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baker\"/>
    </mc:Choice>
  </mc:AlternateContent>
  <xr:revisionPtr revIDLastSave="0" documentId="13_ncr:1_{B0D67E31-7CDC-4889-9411-3A66B9EDB7D1}" xr6:coauthVersionLast="47" xr6:coauthVersionMax="47" xr10:uidLastSave="{00000000-0000-0000-0000-000000000000}"/>
  <bookViews>
    <workbookView xWindow="-120" yWindow="-120" windowWidth="20730" windowHeight="11040" activeTab="4" xr2:uid="{3D08D42E-BE6C-431D-97DE-451BB6E2D91E}"/>
  </bookViews>
  <sheets>
    <sheet name="sen_fem" sheetId="1" r:id="rId1"/>
    <sheet name="sen_mas" sheetId="2" r:id="rId2"/>
    <sheet name="dobles" sheetId="3" r:id="rId3"/>
    <sheet name="trios" sheetId="4" r:id="rId4"/>
    <sheet name="equipos" sheetId="5" r:id="rId5"/>
    <sheet name="evento_fem" sheetId="6" r:id="rId6"/>
    <sheet name="evento_ma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7" l="1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O7" i="5"/>
  <c r="O8" i="5"/>
  <c r="O9" i="5"/>
  <c r="O10" i="5"/>
  <c r="O11" i="5"/>
  <c r="O12" i="5"/>
  <c r="O13" i="5"/>
  <c r="O14" i="5"/>
  <c r="O15" i="5"/>
  <c r="O16" i="5"/>
  <c r="O17" i="5"/>
  <c r="O6" i="5"/>
  <c r="O7" i="4"/>
  <c r="O8" i="4"/>
  <c r="O9" i="4"/>
  <c r="O10" i="4"/>
  <c r="O11" i="4"/>
  <c r="O12" i="4"/>
  <c r="O13" i="4"/>
  <c r="O14" i="4"/>
  <c r="O15" i="4"/>
  <c r="O16" i="4"/>
  <c r="O17" i="4"/>
  <c r="O6" i="4"/>
</calcChain>
</file>

<file path=xl/sharedStrings.xml><?xml version="1.0" encoding="utf-8"?>
<sst xmlns="http://schemas.openxmlformats.org/spreadsheetml/2006/main" count="450" uniqueCount="184">
  <si>
    <t>DEPORTISTA</t>
  </si>
  <si>
    <t>LIGA</t>
  </si>
  <si>
    <t>L1</t>
  </si>
  <si>
    <t>L2</t>
  </si>
  <si>
    <t>L3</t>
  </si>
  <si>
    <t>L4</t>
  </si>
  <si>
    <t>L5</t>
  </si>
  <si>
    <t>L6</t>
  </si>
  <si>
    <t>Total</t>
  </si>
  <si>
    <t>Promedio</t>
  </si>
  <si>
    <t>JULIANA FRANCO A.</t>
  </si>
  <si>
    <t>VALLE</t>
  </si>
  <si>
    <t>209.83</t>
  </si>
  <si>
    <t>MICHELLE J. SEGURA C.</t>
  </si>
  <si>
    <t>CUNDINAMARCA</t>
  </si>
  <si>
    <t>188.83</t>
  </si>
  <si>
    <t>SANDRA R. SILVA E.</t>
  </si>
  <si>
    <t>185.00</t>
  </si>
  <si>
    <t>NATALIA VELASCO T.</t>
  </si>
  <si>
    <t>182.17</t>
  </si>
  <si>
    <t>GABRIELA BECERRA D.</t>
  </si>
  <si>
    <t>174.17</t>
  </si>
  <si>
    <t>GLORIA I. ARANGO F.</t>
  </si>
  <si>
    <t>171.83</t>
  </si>
  <si>
    <t>ADRIANA P. PENA M.</t>
  </si>
  <si>
    <t>171.67</t>
  </si>
  <si>
    <t>MARTHA L. TRUJILLO L.</t>
  </si>
  <si>
    <t>166.50</t>
  </si>
  <si>
    <t>DIANA M. RAMIREZ A.</t>
  </si>
  <si>
    <t>164.33</t>
  </si>
  <si>
    <t>BEATRIZ E. DAVIS V.</t>
  </si>
  <si>
    <t>162.17</t>
  </si>
  <si>
    <t>MARIA V. CORREAL R.</t>
  </si>
  <si>
    <t>160.50</t>
  </si>
  <si>
    <t>ISABEL S. BALCAZAR M.</t>
  </si>
  <si>
    <t>159.00</t>
  </si>
  <si>
    <t>MARIA L. GARCIA M.</t>
  </si>
  <si>
    <t>156.50</t>
  </si>
  <si>
    <t>MARIANA CONDE R.</t>
  </si>
  <si>
    <t>154.33</t>
  </si>
  <si>
    <t>GLADYS C. TOBAR M.</t>
  </si>
  <si>
    <t>150.50</t>
  </si>
  <si>
    <t>ANGELA M. DUENAS G.</t>
  </si>
  <si>
    <t>146.17</t>
  </si>
  <si>
    <t>ANGELA S. AVELLANEDA H.</t>
  </si>
  <si>
    <t>137.83</t>
  </si>
  <si>
    <t>CAMPEONATO NACIONAL BAKER 2023</t>
  </si>
  <si>
    <t xml:space="preserve">SENCILLOS FEMENINO </t>
  </si>
  <si>
    <t>SEBASTIAN CHARRY B.</t>
  </si>
  <si>
    <t>216.00</t>
  </si>
  <si>
    <t>CRISTIAN C. LORES E.</t>
  </si>
  <si>
    <t>199.83</t>
  </si>
  <si>
    <t>JOSE L. ESCOBAR D.</t>
  </si>
  <si>
    <t>195.83</t>
  </si>
  <si>
    <t>JUAN J. RINCON C.</t>
  </si>
  <si>
    <t>193.17</t>
  </si>
  <si>
    <t>JOSE A. ESCOBAR R.</t>
  </si>
  <si>
    <t>191.00</t>
  </si>
  <si>
    <t>GABRIEL DIAZ L.</t>
  </si>
  <si>
    <t>189.83</t>
  </si>
  <si>
    <t>ESTEBAN CHARRY</t>
  </si>
  <si>
    <t>189.33</t>
  </si>
  <si>
    <t>ANDRES M. CERON G.</t>
  </si>
  <si>
    <t>189.00</t>
  </si>
  <si>
    <t>MARIO A. GALINDO M.</t>
  </si>
  <si>
    <t>183.50</t>
  </si>
  <si>
    <t>DANIEL RAMIREZ P.</t>
  </si>
  <si>
    <t>183.33</t>
  </si>
  <si>
    <t>ALEJANDRO SILVA L.</t>
  </si>
  <si>
    <t>182.83</t>
  </si>
  <si>
    <t>RODRIGO CHARRY V.</t>
  </si>
  <si>
    <t>182.67</t>
  </si>
  <si>
    <t>ALFONSO E. CHACON A.</t>
  </si>
  <si>
    <t>JUAN J. ZAPATA G.</t>
  </si>
  <si>
    <t>176.83</t>
  </si>
  <si>
    <t>FABIAN A. LORES E.</t>
  </si>
  <si>
    <t>176.17</t>
  </si>
  <si>
    <t>NOE F. PUENTES G.</t>
  </si>
  <si>
    <t>175.17</t>
  </si>
  <si>
    <t>JUAN M. DIAZ S.</t>
  </si>
  <si>
    <t>173.50</t>
  </si>
  <si>
    <t>GONZALO A. FLECHAS G.</t>
  </si>
  <si>
    <t>172.83</t>
  </si>
  <si>
    <t>LUIS H. VARGAS W.</t>
  </si>
  <si>
    <t>168.67</t>
  </si>
  <si>
    <t>AYMER A. IDROBO B.</t>
  </si>
  <si>
    <t>168.33</t>
  </si>
  <si>
    <t>EMERSON D. MONTANEZ D.</t>
  </si>
  <si>
    <t>167.67</t>
  </si>
  <si>
    <t>ASMED HERRERA A.</t>
  </si>
  <si>
    <t>164.17</t>
  </si>
  <si>
    <t>ELADIO DIAZ R.</t>
  </si>
  <si>
    <t>162.33</t>
  </si>
  <si>
    <t>LUIS M. VELASQUEZ C.</t>
  </si>
  <si>
    <t>161.50</t>
  </si>
  <si>
    <t>LIBARDO VICTORIA N.</t>
  </si>
  <si>
    <t>161.33</t>
  </si>
  <si>
    <t>LUIS A. BETANCUR F.</t>
  </si>
  <si>
    <t>158.83</t>
  </si>
  <si>
    <t>JORGE A. ENCINALES M.</t>
  </si>
  <si>
    <t>152.33</t>
  </si>
  <si>
    <t>FABIAN A. INFANTE S.</t>
  </si>
  <si>
    <t>145.83</t>
  </si>
  <si>
    <t>JUAN F. CASTRO V.</t>
  </si>
  <si>
    <t>143.67</t>
  </si>
  <si>
    <t>JOSE J. GIRALDO M.</t>
  </si>
  <si>
    <t>137.33</t>
  </si>
  <si>
    <t>OLIVERIO MUNOZ N.</t>
  </si>
  <si>
    <t>122.83</t>
  </si>
  <si>
    <t>SENCILLOS MASCULINO</t>
  </si>
  <si>
    <t>L7</t>
  </si>
  <si>
    <t>L8</t>
  </si>
  <si>
    <t>L9</t>
  </si>
  <si>
    <t>L10</t>
  </si>
  <si>
    <t>S. CHARRY - J. FRANCO</t>
  </si>
  <si>
    <t>219.30</t>
  </si>
  <si>
    <t>D. RAMIREZ - J.F. CASTRO</t>
  </si>
  <si>
    <t>190.80</t>
  </si>
  <si>
    <t>S. SILVA - R. CHARRY</t>
  </si>
  <si>
    <t>189.70</t>
  </si>
  <si>
    <t>JJ RINCON - E. CHARRY</t>
  </si>
  <si>
    <t>184.40</t>
  </si>
  <si>
    <t>A. PENA - J. ENCINALES</t>
  </si>
  <si>
    <t>176.50</t>
  </si>
  <si>
    <t>G. BECERRA - J.M. DIAZ</t>
  </si>
  <si>
    <t>176.00</t>
  </si>
  <si>
    <t>J.L. ESCOBAR - A. SILVA</t>
  </si>
  <si>
    <t>175.40</t>
  </si>
  <si>
    <t>J.A. ESCOBAR - G. DIAZ</t>
  </si>
  <si>
    <t>173.30</t>
  </si>
  <si>
    <t>G. ARANGO - M. TRUJILLO</t>
  </si>
  <si>
    <t>171.80</t>
  </si>
  <si>
    <t>A. CERON - F. LORES</t>
  </si>
  <si>
    <t>171.30</t>
  </si>
  <si>
    <t>G. TOBAR - DIAZ</t>
  </si>
  <si>
    <t>171.00</t>
  </si>
  <si>
    <t>N. VELASCO - C. LORES</t>
  </si>
  <si>
    <t>170.60</t>
  </si>
  <si>
    <t>AVELLANEDA - DUENAS</t>
  </si>
  <si>
    <t>170.10</t>
  </si>
  <si>
    <t>A. HERRERA - A. IDROBO</t>
  </si>
  <si>
    <t>169.70</t>
  </si>
  <si>
    <t>A. CHACON - JJ ZAPATA</t>
  </si>
  <si>
    <t>168.80</t>
  </si>
  <si>
    <t>G. FLECHAS - E. MONTANEZ</t>
  </si>
  <si>
    <t>167.20</t>
  </si>
  <si>
    <t>M. CONDE - M. GALINDO</t>
  </si>
  <si>
    <t>166.70</t>
  </si>
  <si>
    <t>D RAMIREZ - M. SEGURA</t>
  </si>
  <si>
    <t>165.60</t>
  </si>
  <si>
    <t>I. BALCAZAR - L. BETANCUR</t>
  </si>
  <si>
    <t>160.70</t>
  </si>
  <si>
    <t>L VELASQUEZ - M.V. CORREAL</t>
  </si>
  <si>
    <t>160.10</t>
  </si>
  <si>
    <t>N. PUENTES - L.H. VARGAS</t>
  </si>
  <si>
    <t>157.60</t>
  </si>
  <si>
    <t>B. DAVIS - L. VICTORIA</t>
  </si>
  <si>
    <t>155.60</t>
  </si>
  <si>
    <t>O. MUNOZ - F. INFANTE</t>
  </si>
  <si>
    <t>152.60</t>
  </si>
  <si>
    <t>JJ GIRALDO - M.I. GARCIA</t>
  </si>
  <si>
    <t>152.30</t>
  </si>
  <si>
    <t>DOBLES</t>
  </si>
  <si>
    <t>CHARRY - FRANCO - SILVA - ESCOBAR</t>
  </si>
  <si>
    <t>CHACON - ZAPATA - ARANGO - TRUJILLO</t>
  </si>
  <si>
    <t>DIAZ - ESCOBAR - BECERRA - DIAZ</t>
  </si>
  <si>
    <t>CHARRY - SILVA - HERRERA - IDROBO</t>
  </si>
  <si>
    <t>FLECHAS - MONTANEZ - SEGURA - RAMIREZ</t>
  </si>
  <si>
    <t>CHARRY - RINCON - VELASCO - LORES</t>
  </si>
  <si>
    <t>VELASQUEZ - ENCINALES - CORREAL -PENA</t>
  </si>
  <si>
    <t>VARGAS-PUENTES-DUENAS-AVELLANEDA</t>
  </si>
  <si>
    <t>VICTORIA - GARCIA - DAVIS - GIRALDO</t>
  </si>
  <si>
    <t>CERON - BETANCUR - BALCAZAR - LORES</t>
  </si>
  <si>
    <t>GALINDO - CONDE - RAMIREZ - CASTRO</t>
  </si>
  <si>
    <t>INFANTE - MUNOZ - TOBAR - DIAZ</t>
  </si>
  <si>
    <t>T R I O S</t>
  </si>
  <si>
    <t>PROMEDIO</t>
  </si>
  <si>
    <t>EQUIPOS BAKER</t>
  </si>
  <si>
    <t>TODO EVENTO FEMENINO</t>
  </si>
  <si>
    <t>SENCILLOS</t>
  </si>
  <si>
    <t>TRIOS</t>
  </si>
  <si>
    <t>EQUIPOS</t>
  </si>
  <si>
    <t>TOTAL</t>
  </si>
  <si>
    <t>TODO EVENTO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</si>
</sst>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2" fontId="6" fillId="5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F8C08-D842-4691-9450-8AD209B496FB}">
  <dimension ref="A1:K22"/>
  <sheetViews>
    <sheetView workbookViewId="0">
      <selection activeCell="C9" sqref="C9"/>
    </sheetView>
  </sheetViews>
  <sheetFormatPr baseColWidth="10" defaultRowHeight="15.75" x14ac:dyDescent="0.25"/>
  <cols>
    <col min="1" max="1" width="5.42578125" style="4" customWidth="1"/>
    <col min="2" max="2" width="24.7109375" bestFit="1" customWidth="1"/>
    <col min="3" max="3" width="16.42578125" bestFit="1" customWidth="1"/>
    <col min="4" max="9" width="4" bestFit="1" customWidth="1"/>
    <col min="10" max="10" width="5.42578125" bestFit="1" customWidth="1"/>
    <col min="11" max="11" width="9.7109375" bestFit="1" customWidth="1"/>
  </cols>
  <sheetData>
    <row r="1" spans="1:11" ht="21" x14ac:dyDescent="0.35">
      <c r="A1" s="26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1" x14ac:dyDescent="0.35">
      <c r="A2" s="26" t="s">
        <v>47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25">
      <c r="A3" s="3"/>
    </row>
    <row r="4" spans="1:11" x14ac:dyDescent="0.25">
      <c r="A4" s="2"/>
      <c r="B4" s="7" t="s">
        <v>0</v>
      </c>
      <c r="C4" s="7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</row>
    <row r="5" spans="1:11" ht="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s="1" customFormat="1" x14ac:dyDescent="0.25">
      <c r="A6" s="3">
        <v>1</v>
      </c>
      <c r="B6" s="9" t="s">
        <v>10</v>
      </c>
      <c r="C6" s="9" t="s">
        <v>11</v>
      </c>
      <c r="D6" s="10">
        <v>192</v>
      </c>
      <c r="E6" s="10">
        <v>211</v>
      </c>
      <c r="F6" s="10">
        <v>214</v>
      </c>
      <c r="G6" s="10">
        <v>248</v>
      </c>
      <c r="H6" s="10">
        <v>150</v>
      </c>
      <c r="I6" s="10">
        <v>244</v>
      </c>
      <c r="J6" s="10">
        <v>1259</v>
      </c>
      <c r="K6" s="10" t="s">
        <v>12</v>
      </c>
    </row>
    <row r="7" spans="1:11" s="1" customFormat="1" x14ac:dyDescent="0.25">
      <c r="A7" s="3">
        <v>2</v>
      </c>
      <c r="B7" s="11" t="s">
        <v>13</v>
      </c>
      <c r="C7" s="11" t="s">
        <v>14</v>
      </c>
      <c r="D7" s="12">
        <v>220</v>
      </c>
      <c r="E7" s="12">
        <v>136</v>
      </c>
      <c r="F7" s="12">
        <v>224</v>
      </c>
      <c r="G7" s="12">
        <v>187</v>
      </c>
      <c r="H7" s="12">
        <v>191</v>
      </c>
      <c r="I7" s="12">
        <v>175</v>
      </c>
      <c r="J7" s="12">
        <v>1133</v>
      </c>
      <c r="K7" s="12" t="s">
        <v>15</v>
      </c>
    </row>
    <row r="8" spans="1:11" s="1" customFormat="1" x14ac:dyDescent="0.25">
      <c r="A8" s="3">
        <v>3</v>
      </c>
      <c r="B8" s="13" t="s">
        <v>16</v>
      </c>
      <c r="C8" s="13" t="s">
        <v>11</v>
      </c>
      <c r="D8" s="14">
        <v>181</v>
      </c>
      <c r="E8" s="14">
        <v>213</v>
      </c>
      <c r="F8" s="14">
        <v>177</v>
      </c>
      <c r="G8" s="14">
        <v>168</v>
      </c>
      <c r="H8" s="14">
        <v>179</v>
      </c>
      <c r="I8" s="14">
        <v>192</v>
      </c>
      <c r="J8" s="14">
        <v>1110</v>
      </c>
      <c r="K8" s="14" t="s">
        <v>17</v>
      </c>
    </row>
    <row r="9" spans="1:11" x14ac:dyDescent="0.25">
      <c r="A9" s="3">
        <v>4</v>
      </c>
      <c r="B9" s="5" t="s">
        <v>18</v>
      </c>
      <c r="C9" s="5" t="s">
        <v>11</v>
      </c>
      <c r="D9" s="6">
        <v>189</v>
      </c>
      <c r="E9" s="6">
        <v>184</v>
      </c>
      <c r="F9" s="6">
        <v>180</v>
      </c>
      <c r="G9" s="6">
        <v>165</v>
      </c>
      <c r="H9" s="6">
        <v>207</v>
      </c>
      <c r="I9" s="6">
        <v>168</v>
      </c>
      <c r="J9" s="6">
        <v>1093</v>
      </c>
      <c r="K9" s="6" t="s">
        <v>19</v>
      </c>
    </row>
    <row r="10" spans="1:11" x14ac:dyDescent="0.25">
      <c r="A10" s="3">
        <v>5</v>
      </c>
      <c r="B10" s="5" t="s">
        <v>20</v>
      </c>
      <c r="C10" s="5" t="s">
        <v>11</v>
      </c>
      <c r="D10" s="6">
        <v>180</v>
      </c>
      <c r="E10" s="6">
        <v>201</v>
      </c>
      <c r="F10" s="6">
        <v>168</v>
      </c>
      <c r="G10" s="6">
        <v>154</v>
      </c>
      <c r="H10" s="6">
        <v>182</v>
      </c>
      <c r="I10" s="6">
        <v>160</v>
      </c>
      <c r="J10" s="6">
        <v>1045</v>
      </c>
      <c r="K10" s="6" t="s">
        <v>21</v>
      </c>
    </row>
    <row r="11" spans="1:11" x14ac:dyDescent="0.25">
      <c r="A11" s="3">
        <v>6</v>
      </c>
      <c r="B11" s="5" t="s">
        <v>22</v>
      </c>
      <c r="C11" s="5" t="s">
        <v>11</v>
      </c>
      <c r="D11" s="6">
        <v>125</v>
      </c>
      <c r="E11" s="6">
        <v>168</v>
      </c>
      <c r="F11" s="6">
        <v>146</v>
      </c>
      <c r="G11" s="6">
        <v>200</v>
      </c>
      <c r="H11" s="6">
        <v>192</v>
      </c>
      <c r="I11" s="6">
        <v>200</v>
      </c>
      <c r="J11" s="6">
        <v>1031</v>
      </c>
      <c r="K11" s="6" t="s">
        <v>23</v>
      </c>
    </row>
    <row r="12" spans="1:11" x14ac:dyDescent="0.25">
      <c r="A12" s="3">
        <v>7</v>
      </c>
      <c r="B12" s="5" t="s">
        <v>24</v>
      </c>
      <c r="C12" s="5" t="s">
        <v>14</v>
      </c>
      <c r="D12" s="6">
        <v>210</v>
      </c>
      <c r="E12" s="6">
        <v>192</v>
      </c>
      <c r="F12" s="6">
        <v>147</v>
      </c>
      <c r="G12" s="6">
        <v>141</v>
      </c>
      <c r="H12" s="6">
        <v>178</v>
      </c>
      <c r="I12" s="6">
        <v>162</v>
      </c>
      <c r="J12" s="6">
        <v>1030</v>
      </c>
      <c r="K12" s="6" t="s">
        <v>25</v>
      </c>
    </row>
    <row r="13" spans="1:11" x14ac:dyDescent="0.25">
      <c r="A13" s="3">
        <v>8</v>
      </c>
      <c r="B13" s="5" t="s">
        <v>26</v>
      </c>
      <c r="C13" s="5" t="s">
        <v>11</v>
      </c>
      <c r="D13" s="6">
        <v>168</v>
      </c>
      <c r="E13" s="6">
        <v>175</v>
      </c>
      <c r="F13" s="6">
        <v>189</v>
      </c>
      <c r="G13" s="6">
        <v>163</v>
      </c>
      <c r="H13" s="6">
        <v>161</v>
      </c>
      <c r="I13" s="6">
        <v>143</v>
      </c>
      <c r="J13" s="6">
        <v>999</v>
      </c>
      <c r="K13" s="6" t="s">
        <v>27</v>
      </c>
    </row>
    <row r="14" spans="1:11" x14ac:dyDescent="0.25">
      <c r="A14" s="3">
        <v>9</v>
      </c>
      <c r="B14" s="5" t="s">
        <v>28</v>
      </c>
      <c r="C14" s="5" t="s">
        <v>14</v>
      </c>
      <c r="D14" s="6">
        <v>201</v>
      </c>
      <c r="E14" s="6">
        <v>170</v>
      </c>
      <c r="F14" s="6">
        <v>176</v>
      </c>
      <c r="G14" s="6">
        <v>152</v>
      </c>
      <c r="H14" s="6">
        <v>154</v>
      </c>
      <c r="I14" s="6">
        <v>133</v>
      </c>
      <c r="J14" s="6">
        <v>986</v>
      </c>
      <c r="K14" s="6" t="s">
        <v>29</v>
      </c>
    </row>
    <row r="15" spans="1:11" x14ac:dyDescent="0.25">
      <c r="A15" s="3">
        <v>10</v>
      </c>
      <c r="B15" s="5" t="s">
        <v>30</v>
      </c>
      <c r="C15" s="5" t="s">
        <v>11</v>
      </c>
      <c r="D15" s="6">
        <v>143</v>
      </c>
      <c r="E15" s="6">
        <v>148</v>
      </c>
      <c r="F15" s="6">
        <v>184</v>
      </c>
      <c r="G15" s="6">
        <v>189</v>
      </c>
      <c r="H15" s="6">
        <v>163</v>
      </c>
      <c r="I15" s="6">
        <v>146</v>
      </c>
      <c r="J15" s="6">
        <v>973</v>
      </c>
      <c r="K15" s="6" t="s">
        <v>31</v>
      </c>
    </row>
    <row r="16" spans="1:11" x14ac:dyDescent="0.25">
      <c r="A16" s="3">
        <v>11</v>
      </c>
      <c r="B16" s="5" t="s">
        <v>32</v>
      </c>
      <c r="C16" s="5" t="s">
        <v>14</v>
      </c>
      <c r="D16" s="6">
        <v>151</v>
      </c>
      <c r="E16" s="6">
        <v>158</v>
      </c>
      <c r="F16" s="6">
        <v>142</v>
      </c>
      <c r="G16" s="6">
        <v>171</v>
      </c>
      <c r="H16" s="6">
        <v>189</v>
      </c>
      <c r="I16" s="6">
        <v>152</v>
      </c>
      <c r="J16" s="6">
        <v>963</v>
      </c>
      <c r="K16" s="6" t="s">
        <v>33</v>
      </c>
    </row>
    <row r="17" spans="1:11" x14ac:dyDescent="0.25">
      <c r="A17" s="3">
        <v>12</v>
      </c>
      <c r="B17" s="5" t="s">
        <v>34</v>
      </c>
      <c r="C17" s="5" t="s">
        <v>11</v>
      </c>
      <c r="D17" s="6">
        <v>162</v>
      </c>
      <c r="E17" s="6">
        <v>168</v>
      </c>
      <c r="F17" s="6">
        <v>160</v>
      </c>
      <c r="G17" s="6">
        <v>144</v>
      </c>
      <c r="H17" s="6">
        <v>155</v>
      </c>
      <c r="I17" s="6">
        <v>165</v>
      </c>
      <c r="J17" s="6">
        <v>954</v>
      </c>
      <c r="K17" s="6" t="s">
        <v>35</v>
      </c>
    </row>
    <row r="18" spans="1:11" x14ac:dyDescent="0.25">
      <c r="A18" s="3">
        <v>13</v>
      </c>
      <c r="B18" s="5" t="s">
        <v>36</v>
      </c>
      <c r="C18" s="5" t="s">
        <v>11</v>
      </c>
      <c r="D18" s="6">
        <v>184</v>
      </c>
      <c r="E18" s="6">
        <v>168</v>
      </c>
      <c r="F18" s="6">
        <v>166</v>
      </c>
      <c r="G18" s="6">
        <v>141</v>
      </c>
      <c r="H18" s="6">
        <v>147</v>
      </c>
      <c r="I18" s="6">
        <v>133</v>
      </c>
      <c r="J18" s="6">
        <v>939</v>
      </c>
      <c r="K18" s="6" t="s">
        <v>37</v>
      </c>
    </row>
    <row r="19" spans="1:11" x14ac:dyDescent="0.25">
      <c r="A19" s="3">
        <v>14</v>
      </c>
      <c r="B19" s="5" t="s">
        <v>38</v>
      </c>
      <c r="C19" s="5" t="s">
        <v>11</v>
      </c>
      <c r="D19" s="6">
        <v>168</v>
      </c>
      <c r="E19" s="6">
        <v>166</v>
      </c>
      <c r="F19" s="6">
        <v>137</v>
      </c>
      <c r="G19" s="6">
        <v>152</v>
      </c>
      <c r="H19" s="6">
        <v>140</v>
      </c>
      <c r="I19" s="6">
        <v>163</v>
      </c>
      <c r="J19" s="6">
        <v>926</v>
      </c>
      <c r="K19" s="6" t="s">
        <v>39</v>
      </c>
    </row>
    <row r="20" spans="1:11" x14ac:dyDescent="0.25">
      <c r="A20" s="3">
        <v>15</v>
      </c>
      <c r="B20" s="5" t="s">
        <v>40</v>
      </c>
      <c r="C20" s="5" t="s">
        <v>11</v>
      </c>
      <c r="D20" s="6">
        <v>142</v>
      </c>
      <c r="E20" s="6">
        <v>134</v>
      </c>
      <c r="F20" s="6">
        <v>157</v>
      </c>
      <c r="G20" s="6">
        <v>150</v>
      </c>
      <c r="H20" s="6">
        <v>140</v>
      </c>
      <c r="I20" s="6">
        <v>180</v>
      </c>
      <c r="J20" s="6">
        <v>903</v>
      </c>
      <c r="K20" s="6" t="s">
        <v>41</v>
      </c>
    </row>
    <row r="21" spans="1:11" x14ac:dyDescent="0.25">
      <c r="A21" s="3">
        <v>16</v>
      </c>
      <c r="B21" s="5" t="s">
        <v>42</v>
      </c>
      <c r="C21" s="5" t="s">
        <v>14</v>
      </c>
      <c r="D21" s="6">
        <v>150</v>
      </c>
      <c r="E21" s="6">
        <v>161</v>
      </c>
      <c r="F21" s="6">
        <v>138</v>
      </c>
      <c r="G21" s="6">
        <v>157</v>
      </c>
      <c r="H21" s="6">
        <v>153</v>
      </c>
      <c r="I21" s="6">
        <v>118</v>
      </c>
      <c r="J21" s="6">
        <v>877</v>
      </c>
      <c r="K21" s="6" t="s">
        <v>43</v>
      </c>
    </row>
    <row r="22" spans="1:11" x14ac:dyDescent="0.25">
      <c r="A22" s="3">
        <v>17</v>
      </c>
      <c r="B22" s="5" t="s">
        <v>44</v>
      </c>
      <c r="C22" s="5" t="s">
        <v>14</v>
      </c>
      <c r="D22" s="6">
        <v>132</v>
      </c>
      <c r="E22" s="6">
        <v>114</v>
      </c>
      <c r="F22" s="6">
        <v>155</v>
      </c>
      <c r="G22" s="6">
        <v>159</v>
      </c>
      <c r="H22" s="6">
        <v>121</v>
      </c>
      <c r="I22" s="6">
        <v>146</v>
      </c>
      <c r="J22" s="6">
        <v>827</v>
      </c>
      <c r="K22" s="6" t="s">
        <v>45</v>
      </c>
    </row>
  </sheetData>
  <sheetProtection algorithmName="SHA-512" hashValue="G52hmkFqtcENBNMyYctgUke7iIMddUF7cdBhd1slsLdeV5Ow3eo++TqdVC3Fw9QOFStnG1jw3sROds+dRiA9NA==" saltValue="rYSzAq0l8gf7nFVzf5ozmA==" spinCount="100000" sheet="1" objects="1" scenarios="1"/>
  <mergeCells count="3">
    <mergeCell ref="A1:K1"/>
    <mergeCell ref="A2:K2"/>
    <mergeCell ref="A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76D6D-E932-4FA6-950B-F10FD99A21AA}">
  <dimension ref="A1:K36"/>
  <sheetViews>
    <sheetView workbookViewId="0">
      <selection activeCell="D10" sqref="D10"/>
    </sheetView>
  </sheetViews>
  <sheetFormatPr baseColWidth="10" defaultRowHeight="15.75" x14ac:dyDescent="0.25"/>
  <cols>
    <col min="1" max="1" width="3.28515625" style="4" bestFit="1" customWidth="1"/>
    <col min="2" max="2" width="25.28515625" bestFit="1" customWidth="1"/>
    <col min="3" max="3" width="16.140625" bestFit="1" customWidth="1"/>
    <col min="4" max="9" width="4" bestFit="1" customWidth="1"/>
    <col min="10" max="10" width="5.42578125" bestFit="1" customWidth="1"/>
    <col min="11" max="11" width="9.7109375" bestFit="1" customWidth="1"/>
  </cols>
  <sheetData>
    <row r="1" spans="1:11" s="15" customFormat="1" ht="18.75" x14ac:dyDescent="0.3">
      <c r="A1" s="29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15" customFormat="1" ht="18.75" x14ac:dyDescent="0.3">
      <c r="A2" s="29" t="s">
        <v>109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3"/>
    </row>
    <row r="4" spans="1:11" x14ac:dyDescent="0.25">
      <c r="A4" s="2"/>
      <c r="B4" s="7" t="s">
        <v>0</v>
      </c>
      <c r="C4" s="7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</row>
    <row r="5" spans="1:11" ht="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s="1" customFormat="1" x14ac:dyDescent="0.25">
      <c r="A6" s="3">
        <v>1</v>
      </c>
      <c r="B6" s="16" t="s">
        <v>48</v>
      </c>
      <c r="C6" s="16" t="s">
        <v>11</v>
      </c>
      <c r="D6" s="17">
        <v>227</v>
      </c>
      <c r="E6" s="17">
        <v>201</v>
      </c>
      <c r="F6" s="17">
        <v>193</v>
      </c>
      <c r="G6" s="17">
        <v>245</v>
      </c>
      <c r="H6" s="17">
        <v>222</v>
      </c>
      <c r="I6" s="17">
        <v>208</v>
      </c>
      <c r="J6" s="17">
        <v>1296</v>
      </c>
      <c r="K6" s="17" t="s">
        <v>49</v>
      </c>
    </row>
    <row r="7" spans="1:11" s="1" customFormat="1" x14ac:dyDescent="0.25">
      <c r="A7" s="3">
        <v>2</v>
      </c>
      <c r="B7" s="18" t="s">
        <v>50</v>
      </c>
      <c r="C7" s="18" t="s">
        <v>11</v>
      </c>
      <c r="D7" s="19">
        <v>194</v>
      </c>
      <c r="E7" s="19">
        <v>200</v>
      </c>
      <c r="F7" s="19">
        <v>197</v>
      </c>
      <c r="G7" s="19">
        <v>201</v>
      </c>
      <c r="H7" s="19">
        <v>229</v>
      </c>
      <c r="I7" s="19">
        <v>178</v>
      </c>
      <c r="J7" s="19">
        <v>1199</v>
      </c>
      <c r="K7" s="19" t="s">
        <v>51</v>
      </c>
    </row>
    <row r="8" spans="1:11" s="1" customFormat="1" x14ac:dyDescent="0.25">
      <c r="A8" s="3">
        <v>3</v>
      </c>
      <c r="B8" s="13" t="s">
        <v>52</v>
      </c>
      <c r="C8" s="13" t="s">
        <v>11</v>
      </c>
      <c r="D8" s="14">
        <v>170</v>
      </c>
      <c r="E8" s="14">
        <v>189</v>
      </c>
      <c r="F8" s="14">
        <v>194</v>
      </c>
      <c r="G8" s="14">
        <v>207</v>
      </c>
      <c r="H8" s="14">
        <v>221</v>
      </c>
      <c r="I8" s="14">
        <v>194</v>
      </c>
      <c r="J8" s="14">
        <v>1175</v>
      </c>
      <c r="K8" s="14" t="s">
        <v>53</v>
      </c>
    </row>
    <row r="9" spans="1:11" x14ac:dyDescent="0.25">
      <c r="A9" s="3">
        <v>4</v>
      </c>
      <c r="B9" s="5" t="s">
        <v>54</v>
      </c>
      <c r="C9" s="5" t="s">
        <v>11</v>
      </c>
      <c r="D9" s="6">
        <v>193</v>
      </c>
      <c r="E9" s="6">
        <v>168</v>
      </c>
      <c r="F9" s="6">
        <v>181</v>
      </c>
      <c r="G9" s="6">
        <v>225</v>
      </c>
      <c r="H9" s="6">
        <v>210</v>
      </c>
      <c r="I9" s="6">
        <v>182</v>
      </c>
      <c r="J9" s="6">
        <v>1159</v>
      </c>
      <c r="K9" s="6" t="s">
        <v>55</v>
      </c>
    </row>
    <row r="10" spans="1:11" x14ac:dyDescent="0.25">
      <c r="A10" s="3">
        <v>5</v>
      </c>
      <c r="B10" s="5" t="s">
        <v>56</v>
      </c>
      <c r="C10" s="5" t="s">
        <v>11</v>
      </c>
      <c r="D10" s="6">
        <v>192</v>
      </c>
      <c r="E10" s="6">
        <v>221</v>
      </c>
      <c r="F10" s="6">
        <v>193</v>
      </c>
      <c r="G10" s="6">
        <v>195</v>
      </c>
      <c r="H10" s="6">
        <v>182</v>
      </c>
      <c r="I10" s="6">
        <v>163</v>
      </c>
      <c r="J10" s="6">
        <v>1146</v>
      </c>
      <c r="K10" s="6" t="s">
        <v>57</v>
      </c>
    </row>
    <row r="11" spans="1:11" x14ac:dyDescent="0.25">
      <c r="A11" s="3">
        <v>6</v>
      </c>
      <c r="B11" s="5" t="s">
        <v>58</v>
      </c>
      <c r="C11" s="5" t="s">
        <v>11</v>
      </c>
      <c r="D11" s="6">
        <v>222</v>
      </c>
      <c r="E11" s="6">
        <v>164</v>
      </c>
      <c r="F11" s="6">
        <v>202</v>
      </c>
      <c r="G11" s="6">
        <v>202</v>
      </c>
      <c r="H11" s="6">
        <v>169</v>
      </c>
      <c r="I11" s="6">
        <v>180</v>
      </c>
      <c r="J11" s="6">
        <v>1139</v>
      </c>
      <c r="K11" s="6" t="s">
        <v>59</v>
      </c>
    </row>
    <row r="12" spans="1:11" x14ac:dyDescent="0.25">
      <c r="A12" s="3">
        <v>7</v>
      </c>
      <c r="B12" s="5" t="s">
        <v>60</v>
      </c>
      <c r="C12" s="5" t="s">
        <v>11</v>
      </c>
      <c r="D12" s="6">
        <v>186</v>
      </c>
      <c r="E12" s="6">
        <v>191</v>
      </c>
      <c r="F12" s="6">
        <v>227</v>
      </c>
      <c r="G12" s="6">
        <v>197</v>
      </c>
      <c r="H12" s="6">
        <v>168</v>
      </c>
      <c r="I12" s="6">
        <v>167</v>
      </c>
      <c r="J12" s="6">
        <v>1136</v>
      </c>
      <c r="K12" s="6" t="s">
        <v>61</v>
      </c>
    </row>
    <row r="13" spans="1:11" x14ac:dyDescent="0.25">
      <c r="A13" s="3">
        <v>8</v>
      </c>
      <c r="B13" s="5" t="s">
        <v>62</v>
      </c>
      <c r="C13" s="5" t="s">
        <v>11</v>
      </c>
      <c r="D13" s="6">
        <v>184</v>
      </c>
      <c r="E13" s="6">
        <v>177</v>
      </c>
      <c r="F13" s="6">
        <v>204</v>
      </c>
      <c r="G13" s="6">
        <v>163</v>
      </c>
      <c r="H13" s="6">
        <v>185</v>
      </c>
      <c r="I13" s="6">
        <v>221</v>
      </c>
      <c r="J13" s="6">
        <v>1134</v>
      </c>
      <c r="K13" s="6" t="s">
        <v>63</v>
      </c>
    </row>
    <row r="14" spans="1:11" x14ac:dyDescent="0.25">
      <c r="A14" s="3">
        <v>9</v>
      </c>
      <c r="B14" s="5" t="s">
        <v>64</v>
      </c>
      <c r="C14" s="5" t="s">
        <v>11</v>
      </c>
      <c r="D14" s="6">
        <v>155</v>
      </c>
      <c r="E14" s="6">
        <v>173</v>
      </c>
      <c r="F14" s="6">
        <v>203</v>
      </c>
      <c r="G14" s="6">
        <v>257</v>
      </c>
      <c r="H14" s="6">
        <v>148</v>
      </c>
      <c r="I14" s="6">
        <v>165</v>
      </c>
      <c r="J14" s="6">
        <v>1101</v>
      </c>
      <c r="K14" s="6" t="s">
        <v>65</v>
      </c>
    </row>
    <row r="15" spans="1:11" x14ac:dyDescent="0.25">
      <c r="A15" s="3">
        <v>10</v>
      </c>
      <c r="B15" s="5" t="s">
        <v>66</v>
      </c>
      <c r="C15" s="5" t="s">
        <v>11</v>
      </c>
      <c r="D15" s="6">
        <v>194</v>
      </c>
      <c r="E15" s="6">
        <v>199</v>
      </c>
      <c r="F15" s="6">
        <v>217</v>
      </c>
      <c r="G15" s="6">
        <v>157</v>
      </c>
      <c r="H15" s="6">
        <v>161</v>
      </c>
      <c r="I15" s="6">
        <v>172</v>
      </c>
      <c r="J15" s="6">
        <v>1100</v>
      </c>
      <c r="K15" s="6" t="s">
        <v>67</v>
      </c>
    </row>
    <row r="16" spans="1:11" x14ac:dyDescent="0.25">
      <c r="A16" s="3">
        <v>11</v>
      </c>
      <c r="B16" s="5" t="s">
        <v>68</v>
      </c>
      <c r="C16" s="5" t="s">
        <v>11</v>
      </c>
      <c r="D16" s="6">
        <v>149</v>
      </c>
      <c r="E16" s="6">
        <v>190</v>
      </c>
      <c r="F16" s="6">
        <v>253</v>
      </c>
      <c r="G16" s="6">
        <v>144</v>
      </c>
      <c r="H16" s="6">
        <v>160</v>
      </c>
      <c r="I16" s="6">
        <v>201</v>
      </c>
      <c r="J16" s="6">
        <v>1097</v>
      </c>
      <c r="K16" s="6" t="s">
        <v>69</v>
      </c>
    </row>
    <row r="17" spans="1:11" x14ac:dyDescent="0.25">
      <c r="A17" s="3">
        <v>12</v>
      </c>
      <c r="B17" s="5" t="s">
        <v>70</v>
      </c>
      <c r="C17" s="5" t="s">
        <v>11</v>
      </c>
      <c r="D17" s="6">
        <v>146</v>
      </c>
      <c r="E17" s="6">
        <v>144</v>
      </c>
      <c r="F17" s="6">
        <v>184</v>
      </c>
      <c r="G17" s="6">
        <v>163</v>
      </c>
      <c r="H17" s="6">
        <v>279</v>
      </c>
      <c r="I17" s="6">
        <v>180</v>
      </c>
      <c r="J17" s="6">
        <v>1096</v>
      </c>
      <c r="K17" s="6" t="s">
        <v>71</v>
      </c>
    </row>
    <row r="18" spans="1:11" x14ac:dyDescent="0.25">
      <c r="A18" s="3">
        <v>13</v>
      </c>
      <c r="B18" s="5" t="s">
        <v>72</v>
      </c>
      <c r="C18" s="5" t="s">
        <v>11</v>
      </c>
      <c r="D18" s="6">
        <v>214</v>
      </c>
      <c r="E18" s="6">
        <v>190</v>
      </c>
      <c r="F18" s="6">
        <v>170</v>
      </c>
      <c r="G18" s="6">
        <v>195</v>
      </c>
      <c r="H18" s="6">
        <v>177</v>
      </c>
      <c r="I18" s="6">
        <v>147</v>
      </c>
      <c r="J18" s="6">
        <v>1093</v>
      </c>
      <c r="K18" s="6" t="s">
        <v>19</v>
      </c>
    </row>
    <row r="19" spans="1:11" x14ac:dyDescent="0.25">
      <c r="A19" s="3">
        <v>14</v>
      </c>
      <c r="B19" s="5" t="s">
        <v>73</v>
      </c>
      <c r="C19" s="5" t="s">
        <v>11</v>
      </c>
      <c r="D19" s="6">
        <v>172</v>
      </c>
      <c r="E19" s="6">
        <v>161</v>
      </c>
      <c r="F19" s="6">
        <v>178</v>
      </c>
      <c r="G19" s="6">
        <v>181</v>
      </c>
      <c r="H19" s="6">
        <v>166</v>
      </c>
      <c r="I19" s="6">
        <v>203</v>
      </c>
      <c r="J19" s="6">
        <v>1061</v>
      </c>
      <c r="K19" s="6" t="s">
        <v>74</v>
      </c>
    </row>
    <row r="20" spans="1:11" x14ac:dyDescent="0.25">
      <c r="A20" s="3">
        <v>15</v>
      </c>
      <c r="B20" s="5" t="s">
        <v>75</v>
      </c>
      <c r="C20" s="5" t="s">
        <v>11</v>
      </c>
      <c r="D20" s="6">
        <v>142</v>
      </c>
      <c r="E20" s="6">
        <v>185</v>
      </c>
      <c r="F20" s="6">
        <v>183</v>
      </c>
      <c r="G20" s="6">
        <v>161</v>
      </c>
      <c r="H20" s="6">
        <v>175</v>
      </c>
      <c r="I20" s="6">
        <v>211</v>
      </c>
      <c r="J20" s="6">
        <v>1057</v>
      </c>
      <c r="K20" s="6" t="s">
        <v>76</v>
      </c>
    </row>
    <row r="21" spans="1:11" x14ac:dyDescent="0.25">
      <c r="A21" s="3">
        <v>16</v>
      </c>
      <c r="B21" s="5" t="s">
        <v>77</v>
      </c>
      <c r="C21" s="5" t="s">
        <v>14</v>
      </c>
      <c r="D21" s="6">
        <v>185</v>
      </c>
      <c r="E21" s="6">
        <v>184</v>
      </c>
      <c r="F21" s="6">
        <v>185</v>
      </c>
      <c r="G21" s="6">
        <v>186</v>
      </c>
      <c r="H21" s="6">
        <v>171</v>
      </c>
      <c r="I21" s="6">
        <v>140</v>
      </c>
      <c r="J21" s="6">
        <v>1051</v>
      </c>
      <c r="K21" s="6" t="s">
        <v>78</v>
      </c>
    </row>
    <row r="22" spans="1:11" x14ac:dyDescent="0.25">
      <c r="A22" s="3">
        <v>17</v>
      </c>
      <c r="B22" s="5" t="s">
        <v>79</v>
      </c>
      <c r="C22" s="5" t="s">
        <v>11</v>
      </c>
      <c r="D22" s="6">
        <v>183</v>
      </c>
      <c r="E22" s="6">
        <v>196</v>
      </c>
      <c r="F22" s="6">
        <v>176</v>
      </c>
      <c r="G22" s="6">
        <v>189</v>
      </c>
      <c r="H22" s="6">
        <v>166</v>
      </c>
      <c r="I22" s="6">
        <v>131</v>
      </c>
      <c r="J22" s="6">
        <v>1041</v>
      </c>
      <c r="K22" s="6" t="s">
        <v>80</v>
      </c>
    </row>
    <row r="23" spans="1:11" x14ac:dyDescent="0.25">
      <c r="A23" s="3">
        <v>18</v>
      </c>
      <c r="B23" s="5" t="s">
        <v>81</v>
      </c>
      <c r="C23" s="5" t="s">
        <v>14</v>
      </c>
      <c r="D23" s="6">
        <v>172</v>
      </c>
      <c r="E23" s="6">
        <v>184</v>
      </c>
      <c r="F23" s="6">
        <v>186</v>
      </c>
      <c r="G23" s="6">
        <v>150</v>
      </c>
      <c r="H23" s="6">
        <v>198</v>
      </c>
      <c r="I23" s="6">
        <v>147</v>
      </c>
      <c r="J23" s="6">
        <v>1037</v>
      </c>
      <c r="K23" s="6" t="s">
        <v>82</v>
      </c>
    </row>
    <row r="24" spans="1:11" x14ac:dyDescent="0.25">
      <c r="A24" s="3">
        <v>19</v>
      </c>
      <c r="B24" s="5" t="s">
        <v>83</v>
      </c>
      <c r="C24" s="5" t="s">
        <v>14</v>
      </c>
      <c r="D24" s="6">
        <v>164</v>
      </c>
      <c r="E24" s="6">
        <v>224</v>
      </c>
      <c r="F24" s="6">
        <v>180</v>
      </c>
      <c r="G24" s="6">
        <v>159</v>
      </c>
      <c r="H24" s="6">
        <v>175</v>
      </c>
      <c r="I24" s="6">
        <v>110</v>
      </c>
      <c r="J24" s="6">
        <v>1012</v>
      </c>
      <c r="K24" s="6" t="s">
        <v>84</v>
      </c>
    </row>
    <row r="25" spans="1:11" x14ac:dyDescent="0.25">
      <c r="A25" s="3">
        <v>20</v>
      </c>
      <c r="B25" s="5" t="s">
        <v>85</v>
      </c>
      <c r="C25" s="5" t="s">
        <v>11</v>
      </c>
      <c r="D25" s="6">
        <v>178</v>
      </c>
      <c r="E25" s="6">
        <v>139</v>
      </c>
      <c r="F25" s="6">
        <v>223</v>
      </c>
      <c r="G25" s="6">
        <v>151</v>
      </c>
      <c r="H25" s="6">
        <v>178</v>
      </c>
      <c r="I25" s="6">
        <v>141</v>
      </c>
      <c r="J25" s="6">
        <v>1010</v>
      </c>
      <c r="K25" s="6" t="s">
        <v>86</v>
      </c>
    </row>
    <row r="26" spans="1:11" x14ac:dyDescent="0.25">
      <c r="A26" s="3">
        <v>21</v>
      </c>
      <c r="B26" s="5" t="s">
        <v>87</v>
      </c>
      <c r="C26" s="5" t="s">
        <v>14</v>
      </c>
      <c r="D26" s="6">
        <v>174</v>
      </c>
      <c r="E26" s="6">
        <v>139</v>
      </c>
      <c r="F26" s="6">
        <v>146</v>
      </c>
      <c r="G26" s="6">
        <v>183</v>
      </c>
      <c r="H26" s="6">
        <v>174</v>
      </c>
      <c r="I26" s="6">
        <v>190</v>
      </c>
      <c r="J26" s="6">
        <v>1006</v>
      </c>
      <c r="K26" s="6" t="s">
        <v>88</v>
      </c>
    </row>
    <row r="27" spans="1:11" x14ac:dyDescent="0.25">
      <c r="A27" s="3">
        <v>22</v>
      </c>
      <c r="B27" s="5" t="s">
        <v>89</v>
      </c>
      <c r="C27" s="5" t="s">
        <v>11</v>
      </c>
      <c r="D27" s="6">
        <v>179</v>
      </c>
      <c r="E27" s="6">
        <v>149</v>
      </c>
      <c r="F27" s="6">
        <v>167</v>
      </c>
      <c r="G27" s="6">
        <v>152</v>
      </c>
      <c r="H27" s="6">
        <v>168</v>
      </c>
      <c r="I27" s="6">
        <v>170</v>
      </c>
      <c r="J27" s="6">
        <v>985</v>
      </c>
      <c r="K27" s="6" t="s">
        <v>90</v>
      </c>
    </row>
    <row r="28" spans="1:11" x14ac:dyDescent="0.25">
      <c r="A28" s="3">
        <v>23</v>
      </c>
      <c r="B28" s="5" t="s">
        <v>91</v>
      </c>
      <c r="C28" s="5" t="s">
        <v>11</v>
      </c>
      <c r="D28" s="6">
        <v>152</v>
      </c>
      <c r="E28" s="6">
        <v>172</v>
      </c>
      <c r="F28" s="6">
        <v>159</v>
      </c>
      <c r="G28" s="6">
        <v>180</v>
      </c>
      <c r="H28" s="6">
        <v>153</v>
      </c>
      <c r="I28" s="6">
        <v>158</v>
      </c>
      <c r="J28" s="6">
        <v>974</v>
      </c>
      <c r="K28" s="6" t="s">
        <v>92</v>
      </c>
    </row>
    <row r="29" spans="1:11" x14ac:dyDescent="0.25">
      <c r="A29" s="3">
        <v>24</v>
      </c>
      <c r="B29" s="5" t="s">
        <v>93</v>
      </c>
      <c r="C29" s="5" t="s">
        <v>14</v>
      </c>
      <c r="D29" s="6">
        <v>140</v>
      </c>
      <c r="E29" s="6">
        <v>179</v>
      </c>
      <c r="F29" s="6">
        <v>199</v>
      </c>
      <c r="G29" s="6">
        <v>150</v>
      </c>
      <c r="H29" s="6">
        <v>168</v>
      </c>
      <c r="I29" s="6">
        <v>133</v>
      </c>
      <c r="J29" s="6">
        <v>969</v>
      </c>
      <c r="K29" s="6" t="s">
        <v>94</v>
      </c>
    </row>
    <row r="30" spans="1:11" x14ac:dyDescent="0.25">
      <c r="A30" s="3">
        <v>25</v>
      </c>
      <c r="B30" s="5" t="s">
        <v>95</v>
      </c>
      <c r="C30" s="5" t="s">
        <v>11</v>
      </c>
      <c r="D30" s="6">
        <v>167</v>
      </c>
      <c r="E30" s="6">
        <v>161</v>
      </c>
      <c r="F30" s="6">
        <v>176</v>
      </c>
      <c r="G30" s="6">
        <v>149</v>
      </c>
      <c r="H30" s="6">
        <v>166</v>
      </c>
      <c r="I30" s="6">
        <v>149</v>
      </c>
      <c r="J30" s="6">
        <v>968</v>
      </c>
      <c r="K30" s="6" t="s">
        <v>96</v>
      </c>
    </row>
    <row r="31" spans="1:11" x14ac:dyDescent="0.25">
      <c r="A31" s="3">
        <v>26</v>
      </c>
      <c r="B31" s="5" t="s">
        <v>97</v>
      </c>
      <c r="C31" s="5" t="s">
        <v>11</v>
      </c>
      <c r="D31" s="6">
        <v>145</v>
      </c>
      <c r="E31" s="6">
        <v>164</v>
      </c>
      <c r="F31" s="6">
        <v>192</v>
      </c>
      <c r="G31" s="6">
        <v>145</v>
      </c>
      <c r="H31" s="6">
        <v>145</v>
      </c>
      <c r="I31" s="6">
        <v>162</v>
      </c>
      <c r="J31" s="6">
        <v>953</v>
      </c>
      <c r="K31" s="6" t="s">
        <v>98</v>
      </c>
    </row>
    <row r="32" spans="1:11" x14ac:dyDescent="0.25">
      <c r="A32" s="3">
        <v>27</v>
      </c>
      <c r="B32" s="5" t="s">
        <v>99</v>
      </c>
      <c r="C32" s="5" t="s">
        <v>14</v>
      </c>
      <c r="D32" s="6">
        <v>175</v>
      </c>
      <c r="E32" s="6">
        <v>168</v>
      </c>
      <c r="F32" s="6">
        <v>125</v>
      </c>
      <c r="G32" s="6">
        <v>149</v>
      </c>
      <c r="H32" s="6">
        <v>155</v>
      </c>
      <c r="I32" s="6">
        <v>142</v>
      </c>
      <c r="J32" s="6">
        <v>914</v>
      </c>
      <c r="K32" s="6" t="s">
        <v>100</v>
      </c>
    </row>
    <row r="33" spans="1:11" x14ac:dyDescent="0.25">
      <c r="A33" s="3">
        <v>28</v>
      </c>
      <c r="B33" s="5" t="s">
        <v>101</v>
      </c>
      <c r="C33" s="5" t="s">
        <v>11</v>
      </c>
      <c r="D33" s="6">
        <v>126</v>
      </c>
      <c r="E33" s="6">
        <v>189</v>
      </c>
      <c r="F33" s="6">
        <v>144</v>
      </c>
      <c r="G33" s="6">
        <v>128</v>
      </c>
      <c r="H33" s="6">
        <v>149</v>
      </c>
      <c r="I33" s="6">
        <v>139</v>
      </c>
      <c r="J33" s="6">
        <v>875</v>
      </c>
      <c r="K33" s="6" t="s">
        <v>102</v>
      </c>
    </row>
    <row r="34" spans="1:11" x14ac:dyDescent="0.25">
      <c r="A34" s="3">
        <v>29</v>
      </c>
      <c r="B34" s="5" t="s">
        <v>103</v>
      </c>
      <c r="C34" s="5" t="s">
        <v>11</v>
      </c>
      <c r="D34" s="6">
        <v>152</v>
      </c>
      <c r="E34" s="6">
        <v>124</v>
      </c>
      <c r="F34" s="6">
        <v>149</v>
      </c>
      <c r="G34" s="6">
        <v>125</v>
      </c>
      <c r="H34" s="6">
        <v>176</v>
      </c>
      <c r="I34" s="6">
        <v>136</v>
      </c>
      <c r="J34" s="6">
        <v>862</v>
      </c>
      <c r="K34" s="6" t="s">
        <v>104</v>
      </c>
    </row>
    <row r="35" spans="1:11" x14ac:dyDescent="0.25">
      <c r="A35" s="3">
        <v>30</v>
      </c>
      <c r="B35" s="5" t="s">
        <v>105</v>
      </c>
      <c r="C35" s="5" t="s">
        <v>11</v>
      </c>
      <c r="D35" s="6">
        <v>128</v>
      </c>
      <c r="E35" s="6">
        <v>126</v>
      </c>
      <c r="F35" s="6">
        <v>158</v>
      </c>
      <c r="G35" s="6">
        <v>126</v>
      </c>
      <c r="H35" s="6">
        <v>155</v>
      </c>
      <c r="I35" s="6">
        <v>131</v>
      </c>
      <c r="J35" s="6">
        <v>824</v>
      </c>
      <c r="K35" s="6" t="s">
        <v>106</v>
      </c>
    </row>
    <row r="36" spans="1:11" x14ac:dyDescent="0.25">
      <c r="A36" s="3">
        <v>31</v>
      </c>
      <c r="B36" s="5" t="s">
        <v>107</v>
      </c>
      <c r="C36" s="5" t="s">
        <v>11</v>
      </c>
      <c r="D36" s="6">
        <v>129</v>
      </c>
      <c r="E36" s="6">
        <v>135</v>
      </c>
      <c r="F36" s="6">
        <v>122</v>
      </c>
      <c r="G36" s="6">
        <v>115</v>
      </c>
      <c r="H36" s="6">
        <v>119</v>
      </c>
      <c r="I36" s="6">
        <v>117</v>
      </c>
      <c r="J36" s="6">
        <v>737</v>
      </c>
      <c r="K36" s="6" t="s">
        <v>108</v>
      </c>
    </row>
  </sheetData>
  <sheetProtection algorithmName="SHA-512" hashValue="adH8QFz6RF++jqO+qrtZd/s5xEf+aD01njeCJv3EOnMEfdqBiCcdefjMSCX1fP4rD9bo20fiHB7JfNNKKRqMqQ==" saltValue="gpL8ZtXyInlhSLvUkDDfkw==" spinCount="100000" sheet="1" objects="1" scenarios="1"/>
  <mergeCells count="3">
    <mergeCell ref="A1:K1"/>
    <mergeCell ref="A2:K2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65BA-252C-4EB0-A464-164566C33170}">
  <dimension ref="A1:O29"/>
  <sheetViews>
    <sheetView workbookViewId="0">
      <selection activeCell="P12" sqref="P12"/>
    </sheetView>
  </sheetViews>
  <sheetFormatPr baseColWidth="10" defaultRowHeight="15.75" x14ac:dyDescent="0.25"/>
  <cols>
    <col min="1" max="1" width="5.28515625" style="4" customWidth="1"/>
    <col min="2" max="2" width="27" bestFit="1" customWidth="1"/>
    <col min="3" max="3" width="16.140625" bestFit="1" customWidth="1"/>
    <col min="4" max="13" width="4" bestFit="1" customWidth="1"/>
    <col min="14" max="14" width="5.42578125" bestFit="1" customWidth="1"/>
    <col min="15" max="15" width="9.7109375" bestFit="1" customWidth="1"/>
  </cols>
  <sheetData>
    <row r="1" spans="1:15" ht="21" x14ac:dyDescent="0.35">
      <c r="A1" s="26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1" x14ac:dyDescent="0.35">
      <c r="A2" s="26" t="s">
        <v>162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3"/>
    </row>
    <row r="4" spans="1:15" x14ac:dyDescent="0.25">
      <c r="A4" s="2"/>
      <c r="B4" s="7" t="s">
        <v>0</v>
      </c>
      <c r="C4" s="7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110</v>
      </c>
      <c r="K4" s="8" t="s">
        <v>111</v>
      </c>
      <c r="L4" s="8" t="s">
        <v>112</v>
      </c>
      <c r="M4" s="8" t="s">
        <v>113</v>
      </c>
      <c r="N4" s="8" t="s">
        <v>8</v>
      </c>
      <c r="O4" s="8" t="s">
        <v>9</v>
      </c>
    </row>
    <row r="5" spans="1:15" ht="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5" s="1" customFormat="1" x14ac:dyDescent="0.25">
      <c r="A6" s="3">
        <v>1</v>
      </c>
      <c r="B6" s="9" t="s">
        <v>114</v>
      </c>
      <c r="C6" s="9" t="s">
        <v>11</v>
      </c>
      <c r="D6" s="10">
        <v>195</v>
      </c>
      <c r="E6" s="10">
        <v>279</v>
      </c>
      <c r="F6" s="10">
        <v>204</v>
      </c>
      <c r="G6" s="10">
        <v>204</v>
      </c>
      <c r="H6" s="10">
        <v>183</v>
      </c>
      <c r="I6" s="10">
        <v>235</v>
      </c>
      <c r="J6" s="10">
        <v>227</v>
      </c>
      <c r="K6" s="10">
        <v>227</v>
      </c>
      <c r="L6" s="10">
        <v>226</v>
      </c>
      <c r="M6" s="10">
        <v>213</v>
      </c>
      <c r="N6" s="10">
        <v>2193</v>
      </c>
      <c r="O6" s="10" t="s">
        <v>115</v>
      </c>
    </row>
    <row r="7" spans="1:15" s="1" customFormat="1" x14ac:dyDescent="0.25">
      <c r="A7" s="3">
        <v>2</v>
      </c>
      <c r="B7" s="18" t="s">
        <v>116</v>
      </c>
      <c r="C7" s="18" t="s">
        <v>11</v>
      </c>
      <c r="D7" s="19">
        <v>208</v>
      </c>
      <c r="E7" s="19">
        <v>178</v>
      </c>
      <c r="F7" s="19">
        <v>208</v>
      </c>
      <c r="G7" s="19">
        <v>151</v>
      </c>
      <c r="H7" s="19">
        <v>201</v>
      </c>
      <c r="I7" s="19">
        <v>169</v>
      </c>
      <c r="J7" s="19">
        <v>209</v>
      </c>
      <c r="K7" s="19">
        <v>187</v>
      </c>
      <c r="L7" s="19">
        <v>224</v>
      </c>
      <c r="M7" s="19">
        <v>173</v>
      </c>
      <c r="N7" s="19">
        <v>1908</v>
      </c>
      <c r="O7" s="19" t="s">
        <v>117</v>
      </c>
    </row>
    <row r="8" spans="1:15" s="1" customFormat="1" x14ac:dyDescent="0.25">
      <c r="A8" s="3">
        <v>3</v>
      </c>
      <c r="B8" s="13" t="s">
        <v>118</v>
      </c>
      <c r="C8" s="13" t="s">
        <v>11</v>
      </c>
      <c r="D8" s="14">
        <v>215</v>
      </c>
      <c r="E8" s="14">
        <v>135</v>
      </c>
      <c r="F8" s="14">
        <v>221</v>
      </c>
      <c r="G8" s="14">
        <v>176</v>
      </c>
      <c r="H8" s="14">
        <v>172</v>
      </c>
      <c r="I8" s="14">
        <v>266</v>
      </c>
      <c r="J8" s="14">
        <v>174</v>
      </c>
      <c r="K8" s="14">
        <v>181</v>
      </c>
      <c r="L8" s="14">
        <v>163</v>
      </c>
      <c r="M8" s="14">
        <v>194</v>
      </c>
      <c r="N8" s="14">
        <v>1897</v>
      </c>
      <c r="O8" s="14" t="s">
        <v>119</v>
      </c>
    </row>
    <row r="9" spans="1:15" x14ac:dyDescent="0.25">
      <c r="A9" s="3">
        <v>4</v>
      </c>
      <c r="B9" s="5" t="s">
        <v>120</v>
      </c>
      <c r="C9" s="5" t="s">
        <v>11</v>
      </c>
      <c r="D9" s="6">
        <v>150</v>
      </c>
      <c r="E9" s="6">
        <v>195</v>
      </c>
      <c r="F9" s="6">
        <v>173</v>
      </c>
      <c r="G9" s="6">
        <v>157</v>
      </c>
      <c r="H9" s="6">
        <v>202</v>
      </c>
      <c r="I9" s="6">
        <v>165</v>
      </c>
      <c r="J9" s="6">
        <v>187</v>
      </c>
      <c r="K9" s="6">
        <v>195</v>
      </c>
      <c r="L9" s="6">
        <v>203</v>
      </c>
      <c r="M9" s="6">
        <v>217</v>
      </c>
      <c r="N9" s="6">
        <v>1844</v>
      </c>
      <c r="O9" s="6" t="s">
        <v>121</v>
      </c>
    </row>
    <row r="10" spans="1:15" x14ac:dyDescent="0.25">
      <c r="A10" s="3">
        <v>5</v>
      </c>
      <c r="B10" s="5" t="s">
        <v>122</v>
      </c>
      <c r="C10" s="5" t="s">
        <v>14</v>
      </c>
      <c r="D10" s="6">
        <v>187</v>
      </c>
      <c r="E10" s="6">
        <v>179</v>
      </c>
      <c r="F10" s="6">
        <v>221</v>
      </c>
      <c r="G10" s="6">
        <v>121</v>
      </c>
      <c r="H10" s="6">
        <v>191</v>
      </c>
      <c r="I10" s="6">
        <v>172</v>
      </c>
      <c r="J10" s="6">
        <v>165</v>
      </c>
      <c r="K10" s="6">
        <v>210</v>
      </c>
      <c r="L10" s="6">
        <v>141</v>
      </c>
      <c r="M10" s="6">
        <v>178</v>
      </c>
      <c r="N10" s="6">
        <v>1765</v>
      </c>
      <c r="O10" s="6" t="s">
        <v>123</v>
      </c>
    </row>
    <row r="11" spans="1:15" x14ac:dyDescent="0.25">
      <c r="A11" s="3">
        <v>6</v>
      </c>
      <c r="B11" s="5" t="s">
        <v>124</v>
      </c>
      <c r="C11" s="5" t="s">
        <v>11</v>
      </c>
      <c r="D11" s="6">
        <v>179</v>
      </c>
      <c r="E11" s="6">
        <v>232</v>
      </c>
      <c r="F11" s="6">
        <v>163</v>
      </c>
      <c r="G11" s="6">
        <v>184</v>
      </c>
      <c r="H11" s="6">
        <v>177</v>
      </c>
      <c r="I11" s="6">
        <v>159</v>
      </c>
      <c r="J11" s="6">
        <v>156</v>
      </c>
      <c r="K11" s="6">
        <v>185</v>
      </c>
      <c r="L11" s="6">
        <v>147</v>
      </c>
      <c r="M11" s="6">
        <v>178</v>
      </c>
      <c r="N11" s="6">
        <v>1760</v>
      </c>
      <c r="O11" s="6" t="s">
        <v>125</v>
      </c>
    </row>
    <row r="12" spans="1:15" x14ac:dyDescent="0.25">
      <c r="A12" s="3">
        <v>7</v>
      </c>
      <c r="B12" s="5" t="s">
        <v>126</v>
      </c>
      <c r="C12" s="5" t="s">
        <v>11</v>
      </c>
      <c r="D12" s="6">
        <v>179</v>
      </c>
      <c r="E12" s="6">
        <v>145</v>
      </c>
      <c r="F12" s="6">
        <v>163</v>
      </c>
      <c r="G12" s="6">
        <v>236</v>
      </c>
      <c r="H12" s="6">
        <v>126</v>
      </c>
      <c r="I12" s="6">
        <v>168</v>
      </c>
      <c r="J12" s="6">
        <v>177</v>
      </c>
      <c r="K12" s="6">
        <v>189</v>
      </c>
      <c r="L12" s="6">
        <v>187</v>
      </c>
      <c r="M12" s="6">
        <v>184</v>
      </c>
      <c r="N12" s="6">
        <v>1754</v>
      </c>
      <c r="O12" s="6" t="s">
        <v>127</v>
      </c>
    </row>
    <row r="13" spans="1:15" x14ac:dyDescent="0.25">
      <c r="A13" s="3">
        <v>8</v>
      </c>
      <c r="B13" s="5" t="s">
        <v>128</v>
      </c>
      <c r="C13" s="5" t="s">
        <v>11</v>
      </c>
      <c r="D13" s="6">
        <v>183</v>
      </c>
      <c r="E13" s="6">
        <v>156</v>
      </c>
      <c r="F13" s="6">
        <v>181</v>
      </c>
      <c r="G13" s="6">
        <v>149</v>
      </c>
      <c r="H13" s="6">
        <v>193</v>
      </c>
      <c r="I13" s="6">
        <v>184</v>
      </c>
      <c r="J13" s="6">
        <v>153</v>
      </c>
      <c r="K13" s="6">
        <v>154</v>
      </c>
      <c r="L13" s="6">
        <v>189</v>
      </c>
      <c r="M13" s="6">
        <v>191</v>
      </c>
      <c r="N13" s="6">
        <v>1733</v>
      </c>
      <c r="O13" s="6" t="s">
        <v>129</v>
      </c>
    </row>
    <row r="14" spans="1:15" x14ac:dyDescent="0.25">
      <c r="A14" s="3">
        <v>9</v>
      </c>
      <c r="B14" s="5" t="s">
        <v>130</v>
      </c>
      <c r="C14" s="5" t="s">
        <v>11</v>
      </c>
      <c r="D14" s="6">
        <v>158</v>
      </c>
      <c r="E14" s="6">
        <v>197</v>
      </c>
      <c r="F14" s="6">
        <v>145</v>
      </c>
      <c r="G14" s="6">
        <v>199</v>
      </c>
      <c r="H14" s="6">
        <v>187</v>
      </c>
      <c r="I14" s="6">
        <v>185</v>
      </c>
      <c r="J14" s="6">
        <v>157</v>
      </c>
      <c r="K14" s="6">
        <v>177</v>
      </c>
      <c r="L14" s="6">
        <v>145</v>
      </c>
      <c r="M14" s="6">
        <v>168</v>
      </c>
      <c r="N14" s="6">
        <v>1718</v>
      </c>
      <c r="O14" s="6" t="s">
        <v>131</v>
      </c>
    </row>
    <row r="15" spans="1:15" x14ac:dyDescent="0.25">
      <c r="A15" s="3">
        <v>10</v>
      </c>
      <c r="B15" s="5" t="s">
        <v>132</v>
      </c>
      <c r="C15" s="5" t="s">
        <v>11</v>
      </c>
      <c r="D15" s="6">
        <v>204</v>
      </c>
      <c r="E15" s="6">
        <v>169</v>
      </c>
      <c r="F15" s="6">
        <v>192</v>
      </c>
      <c r="G15" s="6">
        <v>149</v>
      </c>
      <c r="H15" s="6">
        <v>162</v>
      </c>
      <c r="I15" s="6">
        <v>175</v>
      </c>
      <c r="J15" s="6">
        <v>166</v>
      </c>
      <c r="K15" s="6">
        <v>146</v>
      </c>
      <c r="L15" s="6">
        <v>202</v>
      </c>
      <c r="M15" s="6">
        <v>148</v>
      </c>
      <c r="N15" s="6">
        <v>1713</v>
      </c>
      <c r="O15" s="6" t="s">
        <v>133</v>
      </c>
    </row>
    <row r="16" spans="1:15" x14ac:dyDescent="0.25">
      <c r="A16" s="3">
        <v>11</v>
      </c>
      <c r="B16" s="5" t="s">
        <v>134</v>
      </c>
      <c r="C16" s="5" t="s">
        <v>11</v>
      </c>
      <c r="D16" s="6">
        <v>146</v>
      </c>
      <c r="E16" s="6">
        <v>180</v>
      </c>
      <c r="F16" s="6">
        <v>197</v>
      </c>
      <c r="G16" s="6">
        <v>131</v>
      </c>
      <c r="H16" s="6">
        <v>145</v>
      </c>
      <c r="I16" s="6">
        <v>194</v>
      </c>
      <c r="J16" s="6">
        <v>182</v>
      </c>
      <c r="K16" s="6">
        <v>162</v>
      </c>
      <c r="L16" s="6">
        <v>156</v>
      </c>
      <c r="M16" s="6">
        <v>217</v>
      </c>
      <c r="N16" s="6">
        <v>1710</v>
      </c>
      <c r="O16" s="6" t="s">
        <v>135</v>
      </c>
    </row>
    <row r="17" spans="1:15" x14ac:dyDescent="0.25">
      <c r="A17" s="3">
        <v>12</v>
      </c>
      <c r="B17" s="5" t="s">
        <v>136</v>
      </c>
      <c r="C17" s="5" t="s">
        <v>11</v>
      </c>
      <c r="D17" s="6">
        <v>171</v>
      </c>
      <c r="E17" s="6">
        <v>166</v>
      </c>
      <c r="F17" s="6">
        <v>206</v>
      </c>
      <c r="G17" s="6">
        <v>148</v>
      </c>
      <c r="H17" s="6">
        <v>213</v>
      </c>
      <c r="I17" s="6">
        <v>155</v>
      </c>
      <c r="J17" s="6">
        <v>161</v>
      </c>
      <c r="K17" s="6">
        <v>149</v>
      </c>
      <c r="L17" s="6">
        <v>188</v>
      </c>
      <c r="M17" s="6">
        <v>149</v>
      </c>
      <c r="N17" s="6">
        <v>1706</v>
      </c>
      <c r="O17" s="6" t="s">
        <v>137</v>
      </c>
    </row>
    <row r="18" spans="1:15" x14ac:dyDescent="0.25">
      <c r="A18" s="3">
        <v>13</v>
      </c>
      <c r="B18" s="5" t="s">
        <v>138</v>
      </c>
      <c r="C18" s="5" t="s">
        <v>14</v>
      </c>
      <c r="D18" s="6">
        <v>148</v>
      </c>
      <c r="E18" s="6">
        <v>150</v>
      </c>
      <c r="F18" s="6">
        <v>162</v>
      </c>
      <c r="G18" s="6">
        <v>161</v>
      </c>
      <c r="H18" s="6">
        <v>201</v>
      </c>
      <c r="I18" s="6">
        <v>162</v>
      </c>
      <c r="J18" s="6">
        <v>219</v>
      </c>
      <c r="K18" s="6">
        <v>155</v>
      </c>
      <c r="L18" s="6">
        <v>167</v>
      </c>
      <c r="M18" s="6">
        <v>176</v>
      </c>
      <c r="N18" s="6">
        <v>1701</v>
      </c>
      <c r="O18" s="6" t="s">
        <v>139</v>
      </c>
    </row>
    <row r="19" spans="1:15" x14ac:dyDescent="0.25">
      <c r="A19" s="3">
        <v>14</v>
      </c>
      <c r="B19" s="5" t="s">
        <v>140</v>
      </c>
      <c r="C19" s="5" t="s">
        <v>11</v>
      </c>
      <c r="D19" s="6">
        <v>165</v>
      </c>
      <c r="E19" s="6">
        <v>162</v>
      </c>
      <c r="F19" s="6">
        <v>129</v>
      </c>
      <c r="G19" s="6">
        <v>170</v>
      </c>
      <c r="H19" s="6">
        <v>185</v>
      </c>
      <c r="I19" s="6">
        <v>160</v>
      </c>
      <c r="J19" s="6">
        <v>177</v>
      </c>
      <c r="K19" s="6">
        <v>210</v>
      </c>
      <c r="L19" s="6">
        <v>151</v>
      </c>
      <c r="M19" s="6">
        <v>188</v>
      </c>
      <c r="N19" s="6">
        <v>1697</v>
      </c>
      <c r="O19" s="6" t="s">
        <v>141</v>
      </c>
    </row>
    <row r="20" spans="1:15" x14ac:dyDescent="0.25">
      <c r="A20" s="3">
        <v>15</v>
      </c>
      <c r="B20" s="5" t="s">
        <v>142</v>
      </c>
      <c r="C20" s="5" t="s">
        <v>11</v>
      </c>
      <c r="D20" s="6">
        <v>180</v>
      </c>
      <c r="E20" s="6">
        <v>183</v>
      </c>
      <c r="F20" s="6">
        <v>166</v>
      </c>
      <c r="G20" s="6">
        <v>163</v>
      </c>
      <c r="H20" s="6">
        <v>154</v>
      </c>
      <c r="I20" s="6">
        <v>182</v>
      </c>
      <c r="J20" s="6">
        <v>161</v>
      </c>
      <c r="K20" s="6">
        <v>147</v>
      </c>
      <c r="L20" s="6">
        <v>181</v>
      </c>
      <c r="M20" s="6">
        <v>171</v>
      </c>
      <c r="N20" s="6">
        <v>1688</v>
      </c>
      <c r="O20" s="6" t="s">
        <v>143</v>
      </c>
    </row>
    <row r="21" spans="1:15" x14ac:dyDescent="0.25">
      <c r="A21" s="3">
        <v>16</v>
      </c>
      <c r="B21" s="5" t="s">
        <v>144</v>
      </c>
      <c r="C21" s="5" t="s">
        <v>14</v>
      </c>
      <c r="D21" s="6">
        <v>114</v>
      </c>
      <c r="E21" s="6">
        <v>165</v>
      </c>
      <c r="F21" s="6">
        <v>164</v>
      </c>
      <c r="G21" s="6">
        <v>172</v>
      </c>
      <c r="H21" s="6">
        <v>188</v>
      </c>
      <c r="I21" s="6">
        <v>177</v>
      </c>
      <c r="J21" s="6">
        <v>195</v>
      </c>
      <c r="K21" s="6">
        <v>163</v>
      </c>
      <c r="L21" s="6">
        <v>168</v>
      </c>
      <c r="M21" s="6">
        <v>166</v>
      </c>
      <c r="N21" s="6">
        <v>1672</v>
      </c>
      <c r="O21" s="6" t="s">
        <v>145</v>
      </c>
    </row>
    <row r="22" spans="1:15" x14ac:dyDescent="0.25">
      <c r="A22" s="3">
        <v>17</v>
      </c>
      <c r="B22" s="5" t="s">
        <v>146</v>
      </c>
      <c r="C22" s="5" t="s">
        <v>11</v>
      </c>
      <c r="D22" s="6">
        <v>187</v>
      </c>
      <c r="E22" s="6">
        <v>159</v>
      </c>
      <c r="F22" s="6">
        <v>149</v>
      </c>
      <c r="G22" s="6">
        <v>166</v>
      </c>
      <c r="H22" s="6">
        <v>137</v>
      </c>
      <c r="I22" s="6">
        <v>135</v>
      </c>
      <c r="J22" s="6">
        <v>208</v>
      </c>
      <c r="K22" s="6">
        <v>159</v>
      </c>
      <c r="L22" s="6">
        <v>179</v>
      </c>
      <c r="M22" s="6">
        <v>188</v>
      </c>
      <c r="N22" s="6">
        <v>1667</v>
      </c>
      <c r="O22" s="6" t="s">
        <v>147</v>
      </c>
    </row>
    <row r="23" spans="1:15" x14ac:dyDescent="0.25">
      <c r="A23" s="3">
        <v>18</v>
      </c>
      <c r="B23" s="5" t="s">
        <v>148</v>
      </c>
      <c r="C23" s="5" t="s">
        <v>14</v>
      </c>
      <c r="D23" s="6">
        <v>162</v>
      </c>
      <c r="E23" s="6">
        <v>133</v>
      </c>
      <c r="F23" s="6">
        <v>141</v>
      </c>
      <c r="G23" s="6">
        <v>182</v>
      </c>
      <c r="H23" s="6">
        <v>219</v>
      </c>
      <c r="I23" s="6">
        <v>161</v>
      </c>
      <c r="J23" s="6">
        <v>148</v>
      </c>
      <c r="K23" s="6">
        <v>141</v>
      </c>
      <c r="L23" s="6">
        <v>198</v>
      </c>
      <c r="M23" s="6">
        <v>171</v>
      </c>
      <c r="N23" s="6">
        <v>1656</v>
      </c>
      <c r="O23" s="6" t="s">
        <v>149</v>
      </c>
    </row>
    <row r="24" spans="1:15" x14ac:dyDescent="0.25">
      <c r="A24" s="3">
        <v>19</v>
      </c>
      <c r="B24" s="5" t="s">
        <v>150</v>
      </c>
      <c r="C24" s="5" t="s">
        <v>11</v>
      </c>
      <c r="D24" s="6">
        <v>197</v>
      </c>
      <c r="E24" s="6">
        <v>179</v>
      </c>
      <c r="F24" s="6">
        <v>137</v>
      </c>
      <c r="G24" s="6">
        <v>162</v>
      </c>
      <c r="H24" s="6">
        <v>123</v>
      </c>
      <c r="I24" s="6">
        <v>147</v>
      </c>
      <c r="J24" s="6">
        <v>192</v>
      </c>
      <c r="K24" s="6">
        <v>164</v>
      </c>
      <c r="L24" s="6">
        <v>157</v>
      </c>
      <c r="M24" s="6">
        <v>149</v>
      </c>
      <c r="N24" s="6">
        <v>1607</v>
      </c>
      <c r="O24" s="6" t="s">
        <v>151</v>
      </c>
    </row>
    <row r="25" spans="1:15" x14ac:dyDescent="0.25">
      <c r="A25" s="3">
        <v>20</v>
      </c>
      <c r="B25" s="5" t="s">
        <v>152</v>
      </c>
      <c r="C25" s="5" t="s">
        <v>14</v>
      </c>
      <c r="D25" s="6">
        <v>162</v>
      </c>
      <c r="E25" s="6">
        <v>154</v>
      </c>
      <c r="F25" s="6">
        <v>156</v>
      </c>
      <c r="G25" s="6">
        <v>160</v>
      </c>
      <c r="H25" s="6">
        <v>180</v>
      </c>
      <c r="I25" s="6">
        <v>125</v>
      </c>
      <c r="J25" s="6">
        <v>158</v>
      </c>
      <c r="K25" s="6">
        <v>197</v>
      </c>
      <c r="L25" s="6">
        <v>146</v>
      </c>
      <c r="M25" s="6">
        <v>163</v>
      </c>
      <c r="N25" s="6">
        <v>1601</v>
      </c>
      <c r="O25" s="6" t="s">
        <v>153</v>
      </c>
    </row>
    <row r="26" spans="1:15" x14ac:dyDescent="0.25">
      <c r="A26" s="3">
        <v>21</v>
      </c>
      <c r="B26" s="5" t="s">
        <v>154</v>
      </c>
      <c r="C26" s="5" t="s">
        <v>14</v>
      </c>
      <c r="D26" s="6">
        <v>155</v>
      </c>
      <c r="E26" s="6">
        <v>124</v>
      </c>
      <c r="F26" s="6">
        <v>158</v>
      </c>
      <c r="G26" s="6">
        <v>162</v>
      </c>
      <c r="H26" s="6">
        <v>159</v>
      </c>
      <c r="I26" s="6">
        <v>132</v>
      </c>
      <c r="J26" s="6">
        <v>179</v>
      </c>
      <c r="K26" s="6">
        <v>169</v>
      </c>
      <c r="L26" s="6">
        <v>189</v>
      </c>
      <c r="M26" s="6">
        <v>149</v>
      </c>
      <c r="N26" s="6">
        <v>1576</v>
      </c>
      <c r="O26" s="6" t="s">
        <v>155</v>
      </c>
    </row>
    <row r="27" spans="1:15" x14ac:dyDescent="0.25">
      <c r="A27" s="3">
        <v>22</v>
      </c>
      <c r="B27" s="5" t="s">
        <v>156</v>
      </c>
      <c r="C27" s="5" t="s">
        <v>11</v>
      </c>
      <c r="D27" s="6">
        <v>145</v>
      </c>
      <c r="E27" s="6">
        <v>194</v>
      </c>
      <c r="F27" s="6">
        <v>116</v>
      </c>
      <c r="G27" s="6">
        <v>121</v>
      </c>
      <c r="H27" s="6">
        <v>173</v>
      </c>
      <c r="I27" s="6">
        <v>180</v>
      </c>
      <c r="J27" s="6">
        <v>112</v>
      </c>
      <c r="K27" s="6">
        <v>154</v>
      </c>
      <c r="L27" s="6">
        <v>191</v>
      </c>
      <c r="M27" s="6">
        <v>170</v>
      </c>
      <c r="N27" s="6">
        <v>1556</v>
      </c>
      <c r="O27" s="6" t="s">
        <v>157</v>
      </c>
    </row>
    <row r="28" spans="1:15" x14ac:dyDescent="0.25">
      <c r="A28" s="3">
        <v>23</v>
      </c>
      <c r="B28" s="5" t="s">
        <v>158</v>
      </c>
      <c r="C28" s="5" t="s">
        <v>11</v>
      </c>
      <c r="D28" s="6">
        <v>127</v>
      </c>
      <c r="E28" s="6">
        <v>133</v>
      </c>
      <c r="F28" s="6">
        <v>172</v>
      </c>
      <c r="G28" s="6">
        <v>158</v>
      </c>
      <c r="H28" s="6">
        <v>152</v>
      </c>
      <c r="I28" s="6">
        <v>151</v>
      </c>
      <c r="J28" s="6">
        <v>160</v>
      </c>
      <c r="K28" s="6">
        <v>166</v>
      </c>
      <c r="L28" s="6">
        <v>154</v>
      </c>
      <c r="M28" s="6">
        <v>153</v>
      </c>
      <c r="N28" s="6">
        <v>1526</v>
      </c>
      <c r="O28" s="6" t="s">
        <v>159</v>
      </c>
    </row>
    <row r="29" spans="1:15" x14ac:dyDescent="0.25">
      <c r="A29" s="3">
        <v>24</v>
      </c>
      <c r="B29" s="5" t="s">
        <v>160</v>
      </c>
      <c r="C29" s="5" t="s">
        <v>11</v>
      </c>
      <c r="D29" s="6">
        <v>116</v>
      </c>
      <c r="E29" s="6">
        <v>143</v>
      </c>
      <c r="F29" s="6">
        <v>134</v>
      </c>
      <c r="G29" s="6">
        <v>166</v>
      </c>
      <c r="H29" s="6">
        <v>141</v>
      </c>
      <c r="I29" s="6">
        <v>156</v>
      </c>
      <c r="J29" s="6">
        <v>166</v>
      </c>
      <c r="K29" s="6">
        <v>172</v>
      </c>
      <c r="L29" s="6">
        <v>138</v>
      </c>
      <c r="M29" s="6">
        <v>191</v>
      </c>
      <c r="N29" s="6">
        <v>1523</v>
      </c>
      <c r="O29" s="6" t="s">
        <v>161</v>
      </c>
    </row>
  </sheetData>
  <sheetProtection algorithmName="SHA-512" hashValue="tk6l8rIk8qGIMEVSTe2hRlrIpsqsfo9uEbx101M7rCPKBn0tgVO3VPxa8BBa6hyyIWSFBjK0wTqTWOb9SY8wrA==" saltValue="z6d0VBVbb1l5s3VgUKqquA==" spinCount="100000" sheet="1" objects="1" scenarios="1"/>
  <mergeCells count="3">
    <mergeCell ref="A1:O1"/>
    <mergeCell ref="A2:O2"/>
    <mergeCell ref="A5:K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CEC2F-5B11-4A37-9147-5ED4C139C375}">
  <dimension ref="A1:O17"/>
  <sheetViews>
    <sheetView workbookViewId="0">
      <selection activeCell="C4" sqref="C4"/>
    </sheetView>
  </sheetViews>
  <sheetFormatPr baseColWidth="10" defaultRowHeight="15.75" x14ac:dyDescent="0.25"/>
  <cols>
    <col min="1" max="1" width="3.28515625" style="4" bestFit="1" customWidth="1"/>
    <col min="2" max="2" width="39.140625" bestFit="1" customWidth="1"/>
    <col min="3" max="3" width="16.140625" bestFit="1" customWidth="1"/>
    <col min="4" max="13" width="4" bestFit="1" customWidth="1"/>
    <col min="14" max="14" width="5.42578125" bestFit="1" customWidth="1"/>
    <col min="15" max="15" width="11.42578125" style="21"/>
  </cols>
  <sheetData>
    <row r="1" spans="1:15" ht="21" x14ac:dyDescent="0.35">
      <c r="A1" s="26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1" x14ac:dyDescent="0.35">
      <c r="A2" s="26" t="s">
        <v>175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3"/>
    </row>
    <row r="4" spans="1:15" x14ac:dyDescent="0.25">
      <c r="A4" s="2"/>
      <c r="B4" s="7" t="s">
        <v>0</v>
      </c>
      <c r="C4" s="7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110</v>
      </c>
      <c r="K4" s="8" t="s">
        <v>111</v>
      </c>
      <c r="L4" s="8" t="s">
        <v>112</v>
      </c>
      <c r="M4" s="8" t="s">
        <v>113</v>
      </c>
      <c r="N4" s="8" t="s">
        <v>8</v>
      </c>
      <c r="O4" s="20" t="s">
        <v>176</v>
      </c>
    </row>
    <row r="5" spans="1:15" ht="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5" s="1" customFormat="1" x14ac:dyDescent="0.25">
      <c r="A6" s="3">
        <v>1</v>
      </c>
      <c r="B6" s="9" t="s">
        <v>163</v>
      </c>
      <c r="C6" s="9" t="s">
        <v>11</v>
      </c>
      <c r="D6" s="10">
        <v>211</v>
      </c>
      <c r="E6" s="10">
        <v>178</v>
      </c>
      <c r="F6" s="10">
        <v>225</v>
      </c>
      <c r="G6" s="10">
        <v>187</v>
      </c>
      <c r="H6" s="10">
        <v>160</v>
      </c>
      <c r="I6" s="10">
        <v>204</v>
      </c>
      <c r="J6" s="10">
        <v>173</v>
      </c>
      <c r="K6" s="10">
        <v>245</v>
      </c>
      <c r="L6" s="10">
        <v>155</v>
      </c>
      <c r="M6" s="10">
        <v>166</v>
      </c>
      <c r="N6" s="10">
        <v>1904</v>
      </c>
      <c r="O6" s="23">
        <f>N6/10</f>
        <v>190.4</v>
      </c>
    </row>
    <row r="7" spans="1:15" s="1" customFormat="1" x14ac:dyDescent="0.25">
      <c r="A7" s="3">
        <v>2</v>
      </c>
      <c r="B7" s="18" t="s">
        <v>164</v>
      </c>
      <c r="C7" s="18" t="s">
        <v>11</v>
      </c>
      <c r="D7" s="19">
        <v>152</v>
      </c>
      <c r="E7" s="19">
        <v>196</v>
      </c>
      <c r="F7" s="19">
        <v>172</v>
      </c>
      <c r="G7" s="19">
        <v>157</v>
      </c>
      <c r="H7" s="19">
        <v>196</v>
      </c>
      <c r="I7" s="19">
        <v>149</v>
      </c>
      <c r="J7" s="19">
        <v>212</v>
      </c>
      <c r="K7" s="19">
        <v>167</v>
      </c>
      <c r="L7" s="19">
        <v>248</v>
      </c>
      <c r="M7" s="19">
        <v>201</v>
      </c>
      <c r="N7" s="19">
        <v>1850</v>
      </c>
      <c r="O7" s="24">
        <f t="shared" ref="O7:O17" si="0">N7/10</f>
        <v>185</v>
      </c>
    </row>
    <row r="8" spans="1:15" s="1" customFormat="1" x14ac:dyDescent="0.25">
      <c r="A8" s="3">
        <v>3</v>
      </c>
      <c r="B8" s="13" t="s">
        <v>165</v>
      </c>
      <c r="C8" s="13" t="s">
        <v>11</v>
      </c>
      <c r="D8" s="14">
        <v>188</v>
      </c>
      <c r="E8" s="14">
        <v>201</v>
      </c>
      <c r="F8" s="14">
        <v>182</v>
      </c>
      <c r="G8" s="14">
        <v>171</v>
      </c>
      <c r="H8" s="14">
        <v>222</v>
      </c>
      <c r="I8" s="14">
        <v>177</v>
      </c>
      <c r="J8" s="14">
        <v>152</v>
      </c>
      <c r="K8" s="14">
        <v>162</v>
      </c>
      <c r="L8" s="14">
        <v>210</v>
      </c>
      <c r="M8" s="14">
        <v>179</v>
      </c>
      <c r="N8" s="14">
        <v>1844</v>
      </c>
      <c r="O8" s="25">
        <f t="shared" si="0"/>
        <v>184.4</v>
      </c>
    </row>
    <row r="9" spans="1:15" x14ac:dyDescent="0.25">
      <c r="A9" s="3">
        <v>4</v>
      </c>
      <c r="B9" s="5" t="s">
        <v>166</v>
      </c>
      <c r="C9" s="5" t="s">
        <v>11</v>
      </c>
      <c r="D9" s="6">
        <v>194</v>
      </c>
      <c r="E9" s="6">
        <v>162</v>
      </c>
      <c r="F9" s="6">
        <v>176</v>
      </c>
      <c r="G9" s="6">
        <v>189</v>
      </c>
      <c r="H9" s="6">
        <v>181</v>
      </c>
      <c r="I9" s="6">
        <v>196</v>
      </c>
      <c r="J9" s="6">
        <v>163</v>
      </c>
      <c r="K9" s="6">
        <v>153</v>
      </c>
      <c r="L9" s="6">
        <v>185</v>
      </c>
      <c r="M9" s="6">
        <v>203</v>
      </c>
      <c r="N9" s="6">
        <v>1802</v>
      </c>
      <c r="O9" s="22">
        <f t="shared" si="0"/>
        <v>180.2</v>
      </c>
    </row>
    <row r="10" spans="1:15" x14ac:dyDescent="0.25">
      <c r="A10" s="3">
        <v>5</v>
      </c>
      <c r="B10" s="5" t="s">
        <v>167</v>
      </c>
      <c r="C10" s="5" t="s">
        <v>14</v>
      </c>
      <c r="D10" s="6">
        <v>223</v>
      </c>
      <c r="E10" s="6">
        <v>204</v>
      </c>
      <c r="F10" s="6">
        <v>141</v>
      </c>
      <c r="G10" s="6">
        <v>189</v>
      </c>
      <c r="H10" s="6">
        <v>173</v>
      </c>
      <c r="I10" s="6">
        <v>183</v>
      </c>
      <c r="J10" s="6">
        <v>147</v>
      </c>
      <c r="K10" s="6">
        <v>139</v>
      </c>
      <c r="L10" s="6">
        <v>187</v>
      </c>
      <c r="M10" s="6">
        <v>204</v>
      </c>
      <c r="N10" s="6">
        <v>1790</v>
      </c>
      <c r="O10" s="22">
        <f t="shared" si="0"/>
        <v>179</v>
      </c>
    </row>
    <row r="11" spans="1:15" x14ac:dyDescent="0.25">
      <c r="A11" s="3">
        <v>6</v>
      </c>
      <c r="B11" s="5" t="s">
        <v>168</v>
      </c>
      <c r="C11" s="5" t="s">
        <v>11</v>
      </c>
      <c r="D11" s="6">
        <v>146</v>
      </c>
      <c r="E11" s="6">
        <v>182</v>
      </c>
      <c r="F11" s="6">
        <v>139</v>
      </c>
      <c r="G11" s="6">
        <v>143</v>
      </c>
      <c r="H11" s="6">
        <v>180</v>
      </c>
      <c r="I11" s="6">
        <v>207</v>
      </c>
      <c r="J11" s="6">
        <v>158</v>
      </c>
      <c r="K11" s="6">
        <v>201</v>
      </c>
      <c r="L11" s="6">
        <v>203</v>
      </c>
      <c r="M11" s="6">
        <v>193</v>
      </c>
      <c r="N11" s="6">
        <v>1752</v>
      </c>
      <c r="O11" s="22">
        <f t="shared" si="0"/>
        <v>175.2</v>
      </c>
    </row>
    <row r="12" spans="1:15" x14ac:dyDescent="0.25">
      <c r="A12" s="3">
        <v>7</v>
      </c>
      <c r="B12" s="5" t="s">
        <v>169</v>
      </c>
      <c r="C12" s="5" t="s">
        <v>14</v>
      </c>
      <c r="D12" s="6">
        <v>168</v>
      </c>
      <c r="E12" s="6">
        <v>143</v>
      </c>
      <c r="F12" s="6">
        <v>216</v>
      </c>
      <c r="G12" s="6">
        <v>151</v>
      </c>
      <c r="H12" s="6">
        <v>156</v>
      </c>
      <c r="I12" s="6">
        <v>159</v>
      </c>
      <c r="J12" s="6">
        <v>197</v>
      </c>
      <c r="K12" s="6">
        <v>175</v>
      </c>
      <c r="L12" s="6">
        <v>153</v>
      </c>
      <c r="M12" s="6">
        <v>173</v>
      </c>
      <c r="N12" s="6">
        <v>1691</v>
      </c>
      <c r="O12" s="22">
        <f t="shared" si="0"/>
        <v>169.1</v>
      </c>
    </row>
    <row r="13" spans="1:15" x14ac:dyDescent="0.25">
      <c r="A13" s="3">
        <v>8</v>
      </c>
      <c r="B13" s="5" t="s">
        <v>170</v>
      </c>
      <c r="C13" s="5" t="s">
        <v>14</v>
      </c>
      <c r="D13" s="6">
        <v>154</v>
      </c>
      <c r="E13" s="6">
        <v>158</v>
      </c>
      <c r="F13" s="6">
        <v>187</v>
      </c>
      <c r="G13" s="6">
        <v>157</v>
      </c>
      <c r="H13" s="6">
        <v>176</v>
      </c>
      <c r="I13" s="6">
        <v>196</v>
      </c>
      <c r="J13" s="6">
        <v>144</v>
      </c>
      <c r="K13" s="6">
        <v>156</v>
      </c>
      <c r="L13" s="6">
        <v>188</v>
      </c>
      <c r="M13" s="6">
        <v>174</v>
      </c>
      <c r="N13" s="6">
        <v>1690</v>
      </c>
      <c r="O13" s="22">
        <f t="shared" si="0"/>
        <v>169</v>
      </c>
    </row>
    <row r="14" spans="1:15" x14ac:dyDescent="0.25">
      <c r="A14" s="3">
        <v>9</v>
      </c>
      <c r="B14" s="5" t="s">
        <v>171</v>
      </c>
      <c r="C14" s="5" t="s">
        <v>11</v>
      </c>
      <c r="D14" s="6">
        <v>163</v>
      </c>
      <c r="E14" s="6">
        <v>154</v>
      </c>
      <c r="F14" s="6">
        <v>144</v>
      </c>
      <c r="G14" s="6">
        <v>169</v>
      </c>
      <c r="H14" s="6">
        <v>194</v>
      </c>
      <c r="I14" s="6">
        <v>166</v>
      </c>
      <c r="J14" s="6">
        <v>161</v>
      </c>
      <c r="K14" s="6">
        <v>190</v>
      </c>
      <c r="L14" s="6">
        <v>123</v>
      </c>
      <c r="M14" s="6">
        <v>211</v>
      </c>
      <c r="N14" s="6">
        <v>1675</v>
      </c>
      <c r="O14" s="22">
        <f t="shared" si="0"/>
        <v>167.5</v>
      </c>
    </row>
    <row r="15" spans="1:15" x14ac:dyDescent="0.25">
      <c r="A15" s="3">
        <v>10</v>
      </c>
      <c r="B15" s="5" t="s">
        <v>172</v>
      </c>
      <c r="C15" s="5" t="s">
        <v>11</v>
      </c>
      <c r="D15" s="6">
        <v>154</v>
      </c>
      <c r="E15" s="6">
        <v>178</v>
      </c>
      <c r="F15" s="6">
        <v>179</v>
      </c>
      <c r="G15" s="6">
        <v>191</v>
      </c>
      <c r="H15" s="6">
        <v>178</v>
      </c>
      <c r="I15" s="6">
        <v>180</v>
      </c>
      <c r="J15" s="6">
        <v>131</v>
      </c>
      <c r="K15" s="6">
        <v>144</v>
      </c>
      <c r="L15" s="6">
        <v>170</v>
      </c>
      <c r="M15" s="6">
        <v>160</v>
      </c>
      <c r="N15" s="6">
        <v>1665</v>
      </c>
      <c r="O15" s="22">
        <f t="shared" si="0"/>
        <v>166.5</v>
      </c>
    </row>
    <row r="16" spans="1:15" x14ac:dyDescent="0.25">
      <c r="A16" s="3">
        <v>11</v>
      </c>
      <c r="B16" s="5" t="s">
        <v>173</v>
      </c>
      <c r="C16" s="5" t="s">
        <v>11</v>
      </c>
      <c r="D16" s="6">
        <v>192</v>
      </c>
      <c r="E16" s="6">
        <v>134</v>
      </c>
      <c r="F16" s="6">
        <v>222</v>
      </c>
      <c r="G16" s="6">
        <v>165</v>
      </c>
      <c r="H16" s="6">
        <v>170</v>
      </c>
      <c r="I16" s="6">
        <v>143</v>
      </c>
      <c r="J16" s="6">
        <v>154</v>
      </c>
      <c r="K16" s="6">
        <v>157</v>
      </c>
      <c r="L16" s="6">
        <v>132</v>
      </c>
      <c r="M16" s="6">
        <v>147</v>
      </c>
      <c r="N16" s="6">
        <v>1616</v>
      </c>
      <c r="O16" s="22">
        <f t="shared" si="0"/>
        <v>161.6</v>
      </c>
    </row>
    <row r="17" spans="1:15" x14ac:dyDescent="0.25">
      <c r="A17" s="3">
        <v>12</v>
      </c>
      <c r="B17" s="5" t="s">
        <v>174</v>
      </c>
      <c r="C17" s="5" t="s">
        <v>11</v>
      </c>
      <c r="D17" s="6">
        <v>190</v>
      </c>
      <c r="E17" s="6">
        <v>163</v>
      </c>
      <c r="F17" s="6">
        <v>163</v>
      </c>
      <c r="G17" s="6">
        <v>117</v>
      </c>
      <c r="H17" s="6">
        <v>157</v>
      </c>
      <c r="I17" s="6">
        <v>162</v>
      </c>
      <c r="J17" s="6">
        <v>198</v>
      </c>
      <c r="K17" s="6">
        <v>134</v>
      </c>
      <c r="L17" s="6">
        <v>158</v>
      </c>
      <c r="M17" s="6">
        <v>147</v>
      </c>
      <c r="N17" s="6">
        <v>1589</v>
      </c>
      <c r="O17" s="22">
        <f t="shared" si="0"/>
        <v>158.9</v>
      </c>
    </row>
  </sheetData>
  <sheetProtection algorithmName="SHA-512" hashValue="ObZYpoSIFhTGzUCq98akEiFrjLr1MDk8tciDTA1H5JYz5HA9MPlBj2ovRAEtdKmz1oyGu86rI8BZu7/CcoQfqg==" saltValue="p684h8YqTaSP6TAU0ndesA==" spinCount="100000" sheet="1" objects="1" scenarios="1"/>
  <mergeCells count="3">
    <mergeCell ref="A5:K5"/>
    <mergeCell ref="A1:O1"/>
    <mergeCell ref="A2:O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24078-912A-42F6-AE2E-7F73DF6A22E3}">
  <dimension ref="A1:O17"/>
  <sheetViews>
    <sheetView tabSelected="1" workbookViewId="0">
      <selection activeCell="B10" sqref="B10"/>
    </sheetView>
  </sheetViews>
  <sheetFormatPr baseColWidth="10" defaultRowHeight="15.75" x14ac:dyDescent="0.25"/>
  <cols>
    <col min="1" max="1" width="4.28515625" style="4" customWidth="1"/>
    <col min="2" max="2" width="40.85546875" customWidth="1"/>
    <col min="3" max="3" width="17.140625" customWidth="1"/>
    <col min="4" max="13" width="4" bestFit="1" customWidth="1"/>
    <col min="14" max="14" width="5.42578125" bestFit="1" customWidth="1"/>
    <col min="15" max="15" width="9.7109375" style="32" bestFit="1" customWidth="1"/>
  </cols>
  <sheetData>
    <row r="1" spans="1:15" ht="18.75" x14ac:dyDescent="0.3">
      <c r="A1" s="29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8.75" x14ac:dyDescent="0.3">
      <c r="A2" s="29" t="s">
        <v>177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x14ac:dyDescent="0.25">
      <c r="A3" s="3"/>
    </row>
    <row r="4" spans="1:15" x14ac:dyDescent="0.25">
      <c r="A4" s="2"/>
      <c r="B4" s="7" t="s">
        <v>0</v>
      </c>
      <c r="C4" s="7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110</v>
      </c>
      <c r="K4" s="8" t="s">
        <v>111</v>
      </c>
      <c r="L4" s="8" t="s">
        <v>112</v>
      </c>
      <c r="M4" s="8" t="s">
        <v>113</v>
      </c>
      <c r="N4" s="8" t="s">
        <v>8</v>
      </c>
      <c r="O4" s="20" t="s">
        <v>9</v>
      </c>
    </row>
    <row r="5" spans="1:15" ht="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5" x14ac:dyDescent="0.25">
      <c r="A6" s="3">
        <v>1</v>
      </c>
      <c r="B6" s="9" t="s">
        <v>167</v>
      </c>
      <c r="C6" s="9" t="s">
        <v>14</v>
      </c>
      <c r="D6" s="10">
        <v>176</v>
      </c>
      <c r="E6" s="10">
        <v>178</v>
      </c>
      <c r="F6" s="10">
        <v>217</v>
      </c>
      <c r="G6" s="10">
        <v>183</v>
      </c>
      <c r="H6" s="10">
        <v>232</v>
      </c>
      <c r="I6" s="10">
        <v>150</v>
      </c>
      <c r="J6" s="10">
        <v>234</v>
      </c>
      <c r="K6" s="10">
        <v>210</v>
      </c>
      <c r="L6" s="10">
        <v>172</v>
      </c>
      <c r="M6" s="10">
        <v>187</v>
      </c>
      <c r="N6" s="10">
        <v>1939</v>
      </c>
      <c r="O6" s="34">
        <f>N6/10</f>
        <v>193.9</v>
      </c>
    </row>
    <row r="7" spans="1:15" x14ac:dyDescent="0.25">
      <c r="A7" s="3">
        <v>2</v>
      </c>
      <c r="B7" s="18" t="s">
        <v>163</v>
      </c>
      <c r="C7" s="18" t="s">
        <v>11</v>
      </c>
      <c r="D7" s="19">
        <v>153</v>
      </c>
      <c r="E7" s="19">
        <v>177</v>
      </c>
      <c r="F7" s="19">
        <v>180</v>
      </c>
      <c r="G7" s="19">
        <v>221</v>
      </c>
      <c r="H7" s="19">
        <v>175</v>
      </c>
      <c r="I7" s="19">
        <v>168</v>
      </c>
      <c r="J7" s="19">
        <v>170</v>
      </c>
      <c r="K7" s="19">
        <v>269</v>
      </c>
      <c r="L7" s="19">
        <v>212</v>
      </c>
      <c r="M7" s="19">
        <v>183</v>
      </c>
      <c r="N7" s="19">
        <v>1908</v>
      </c>
      <c r="O7" s="35">
        <f t="shared" ref="O7:O17" si="0">N7/10</f>
        <v>190.8</v>
      </c>
    </row>
    <row r="8" spans="1:15" x14ac:dyDescent="0.25">
      <c r="A8" s="3">
        <v>3</v>
      </c>
      <c r="B8" s="13" t="s">
        <v>165</v>
      </c>
      <c r="C8" s="13" t="s">
        <v>11</v>
      </c>
      <c r="D8" s="14">
        <v>147</v>
      </c>
      <c r="E8" s="14">
        <v>184</v>
      </c>
      <c r="F8" s="14">
        <v>184</v>
      </c>
      <c r="G8" s="14">
        <v>200</v>
      </c>
      <c r="H8" s="14">
        <v>201</v>
      </c>
      <c r="I8" s="14">
        <v>200</v>
      </c>
      <c r="J8" s="14">
        <v>154</v>
      </c>
      <c r="K8" s="14">
        <v>224</v>
      </c>
      <c r="L8" s="14">
        <v>154</v>
      </c>
      <c r="M8" s="14">
        <v>227</v>
      </c>
      <c r="N8" s="14">
        <v>1875</v>
      </c>
      <c r="O8" s="36">
        <f t="shared" si="0"/>
        <v>187.5</v>
      </c>
    </row>
    <row r="9" spans="1:15" x14ac:dyDescent="0.25">
      <c r="A9" s="3">
        <v>4</v>
      </c>
      <c r="B9" s="5" t="s">
        <v>166</v>
      </c>
      <c r="C9" s="5" t="s">
        <v>11</v>
      </c>
      <c r="D9" s="6">
        <v>170</v>
      </c>
      <c r="E9" s="6">
        <v>202</v>
      </c>
      <c r="F9" s="6">
        <v>201</v>
      </c>
      <c r="G9" s="6">
        <v>167</v>
      </c>
      <c r="H9" s="6">
        <v>172</v>
      </c>
      <c r="I9" s="6">
        <v>158</v>
      </c>
      <c r="J9" s="6">
        <v>171</v>
      </c>
      <c r="K9" s="6">
        <v>204</v>
      </c>
      <c r="L9" s="6">
        <v>215</v>
      </c>
      <c r="M9" s="6">
        <v>181</v>
      </c>
      <c r="N9" s="6">
        <v>1841</v>
      </c>
      <c r="O9" s="33">
        <f t="shared" si="0"/>
        <v>184.1</v>
      </c>
    </row>
    <row r="10" spans="1:15" x14ac:dyDescent="0.25">
      <c r="A10" s="3">
        <v>5</v>
      </c>
      <c r="B10" s="5" t="s">
        <v>173</v>
      </c>
      <c r="C10" s="5" t="s">
        <v>11</v>
      </c>
      <c r="D10" s="6">
        <v>135</v>
      </c>
      <c r="E10" s="6">
        <v>164</v>
      </c>
      <c r="F10" s="6">
        <v>182</v>
      </c>
      <c r="G10" s="6">
        <v>157</v>
      </c>
      <c r="H10" s="6">
        <v>194</v>
      </c>
      <c r="I10" s="6">
        <v>164</v>
      </c>
      <c r="J10" s="6">
        <v>172</v>
      </c>
      <c r="K10" s="6">
        <v>186</v>
      </c>
      <c r="L10" s="6">
        <v>219</v>
      </c>
      <c r="M10" s="6">
        <v>188</v>
      </c>
      <c r="N10" s="6">
        <v>1761</v>
      </c>
      <c r="O10" s="33">
        <f t="shared" si="0"/>
        <v>176.1</v>
      </c>
    </row>
    <row r="11" spans="1:15" x14ac:dyDescent="0.25">
      <c r="A11" s="3">
        <v>6</v>
      </c>
      <c r="B11" s="5" t="s">
        <v>172</v>
      </c>
      <c r="C11" s="5" t="s">
        <v>11</v>
      </c>
      <c r="D11" s="6">
        <v>175</v>
      </c>
      <c r="E11" s="6">
        <v>155</v>
      </c>
      <c r="F11" s="6">
        <v>179</v>
      </c>
      <c r="G11" s="6">
        <v>180</v>
      </c>
      <c r="H11" s="6">
        <v>167</v>
      </c>
      <c r="I11" s="6">
        <v>189</v>
      </c>
      <c r="J11" s="6">
        <v>168</v>
      </c>
      <c r="K11" s="6">
        <v>130</v>
      </c>
      <c r="L11" s="6">
        <v>170</v>
      </c>
      <c r="M11" s="6">
        <v>177</v>
      </c>
      <c r="N11" s="6">
        <v>1690</v>
      </c>
      <c r="O11" s="33">
        <f t="shared" si="0"/>
        <v>169</v>
      </c>
    </row>
    <row r="12" spans="1:15" x14ac:dyDescent="0.25">
      <c r="A12" s="3">
        <v>7</v>
      </c>
      <c r="B12" s="5" t="s">
        <v>168</v>
      </c>
      <c r="C12" s="5" t="s">
        <v>11</v>
      </c>
      <c r="D12" s="6">
        <v>154</v>
      </c>
      <c r="E12" s="6">
        <v>191</v>
      </c>
      <c r="F12" s="6">
        <v>148</v>
      </c>
      <c r="G12" s="6">
        <v>160</v>
      </c>
      <c r="H12" s="6">
        <v>147</v>
      </c>
      <c r="I12" s="6">
        <v>204</v>
      </c>
      <c r="J12" s="6">
        <v>172</v>
      </c>
      <c r="K12" s="6">
        <v>159</v>
      </c>
      <c r="L12" s="6">
        <v>124</v>
      </c>
      <c r="M12" s="6">
        <v>215</v>
      </c>
      <c r="N12" s="6">
        <v>1674</v>
      </c>
      <c r="O12" s="33">
        <f t="shared" si="0"/>
        <v>167.4</v>
      </c>
    </row>
    <row r="13" spans="1:15" x14ac:dyDescent="0.25">
      <c r="A13" s="3">
        <v>8</v>
      </c>
      <c r="B13" s="5" t="s">
        <v>169</v>
      </c>
      <c r="C13" s="5" t="s">
        <v>14</v>
      </c>
      <c r="D13" s="6">
        <v>158</v>
      </c>
      <c r="E13" s="6">
        <v>167</v>
      </c>
      <c r="F13" s="6">
        <v>193</v>
      </c>
      <c r="G13" s="6">
        <v>146</v>
      </c>
      <c r="H13" s="6">
        <v>180</v>
      </c>
      <c r="I13" s="6">
        <v>144</v>
      </c>
      <c r="J13" s="6">
        <v>153</v>
      </c>
      <c r="K13" s="6">
        <v>149</v>
      </c>
      <c r="L13" s="6">
        <v>179</v>
      </c>
      <c r="M13" s="6">
        <v>168</v>
      </c>
      <c r="N13" s="6">
        <v>1637</v>
      </c>
      <c r="O13" s="33">
        <f t="shared" si="0"/>
        <v>163.69999999999999</v>
      </c>
    </row>
    <row r="14" spans="1:15" x14ac:dyDescent="0.25">
      <c r="A14" s="3">
        <v>9</v>
      </c>
      <c r="B14" s="5" t="s">
        <v>170</v>
      </c>
      <c r="C14" s="5" t="s">
        <v>14</v>
      </c>
      <c r="D14" s="6">
        <v>139</v>
      </c>
      <c r="E14" s="6">
        <v>180</v>
      </c>
      <c r="F14" s="6">
        <v>147</v>
      </c>
      <c r="G14" s="6">
        <v>173</v>
      </c>
      <c r="H14" s="6">
        <v>204</v>
      </c>
      <c r="I14" s="6">
        <v>177</v>
      </c>
      <c r="J14" s="6">
        <v>148</v>
      </c>
      <c r="K14" s="6">
        <v>137</v>
      </c>
      <c r="L14" s="6">
        <v>156</v>
      </c>
      <c r="M14" s="6">
        <v>174</v>
      </c>
      <c r="N14" s="6">
        <v>1635</v>
      </c>
      <c r="O14" s="33">
        <f t="shared" si="0"/>
        <v>163.5</v>
      </c>
    </row>
    <row r="15" spans="1:15" x14ac:dyDescent="0.25">
      <c r="A15" s="3">
        <v>10</v>
      </c>
      <c r="B15" s="5" t="s">
        <v>164</v>
      </c>
      <c r="C15" s="5" t="s">
        <v>11</v>
      </c>
      <c r="D15" s="6">
        <v>154</v>
      </c>
      <c r="E15" s="6">
        <v>144</v>
      </c>
      <c r="F15" s="6">
        <v>167</v>
      </c>
      <c r="G15" s="6">
        <v>148</v>
      </c>
      <c r="H15" s="6">
        <v>145</v>
      </c>
      <c r="I15" s="6">
        <v>148</v>
      </c>
      <c r="J15" s="6">
        <v>156</v>
      </c>
      <c r="K15" s="6">
        <v>136</v>
      </c>
      <c r="L15" s="6">
        <v>161</v>
      </c>
      <c r="M15" s="6">
        <v>224</v>
      </c>
      <c r="N15" s="6">
        <v>1583</v>
      </c>
      <c r="O15" s="33">
        <f t="shared" si="0"/>
        <v>158.30000000000001</v>
      </c>
    </row>
    <row r="16" spans="1:15" x14ac:dyDescent="0.25">
      <c r="A16" s="3">
        <v>11</v>
      </c>
      <c r="B16" s="5" t="s">
        <v>174</v>
      </c>
      <c r="C16" s="5" t="s">
        <v>11</v>
      </c>
      <c r="D16" s="6">
        <v>171</v>
      </c>
      <c r="E16" s="6">
        <v>174</v>
      </c>
      <c r="F16" s="6">
        <v>145</v>
      </c>
      <c r="G16" s="6">
        <v>139</v>
      </c>
      <c r="H16" s="6">
        <v>154</v>
      </c>
      <c r="I16" s="6">
        <v>178</v>
      </c>
      <c r="J16" s="6">
        <v>152</v>
      </c>
      <c r="K16" s="6">
        <v>137</v>
      </c>
      <c r="L16" s="6">
        <v>168</v>
      </c>
      <c r="M16" s="6">
        <v>137</v>
      </c>
      <c r="N16" s="6">
        <v>1555</v>
      </c>
      <c r="O16" s="33">
        <f t="shared" si="0"/>
        <v>155.5</v>
      </c>
    </row>
    <row r="17" spans="1:15" x14ac:dyDescent="0.25">
      <c r="A17" s="3">
        <v>12</v>
      </c>
      <c r="B17" s="5" t="s">
        <v>171</v>
      </c>
      <c r="C17" s="5" t="s">
        <v>11</v>
      </c>
      <c r="D17" s="6">
        <v>185</v>
      </c>
      <c r="E17" s="6">
        <v>122</v>
      </c>
      <c r="F17" s="6">
        <v>131</v>
      </c>
      <c r="G17" s="6">
        <v>128</v>
      </c>
      <c r="H17" s="6">
        <v>138</v>
      </c>
      <c r="I17" s="6">
        <v>164</v>
      </c>
      <c r="J17" s="6">
        <v>138</v>
      </c>
      <c r="K17" s="6">
        <v>161</v>
      </c>
      <c r="L17" s="6">
        <v>190</v>
      </c>
      <c r="M17" s="6">
        <v>130</v>
      </c>
      <c r="N17" s="6">
        <v>1487</v>
      </c>
      <c r="O17" s="33">
        <f t="shared" si="0"/>
        <v>148.69999999999999</v>
      </c>
    </row>
  </sheetData>
  <sheetProtection algorithmName="SHA-512" hashValue="029t0ittUBBSFWR01mbYOluLCX0JUSw6dwirdTMEG/Xidt6qujNalzUJoneMDvnZG+xt41pdJBRQwGWOWYklvw==" saltValue="7w7qTCscuGmtp3PcY+3VlA==" spinCount="100000" sheet="1" objects="1" scenarios="1"/>
  <mergeCells count="3">
    <mergeCell ref="A1:O1"/>
    <mergeCell ref="A2:O2"/>
    <mergeCell ref="A5:K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1F60-04E9-49F4-BAD8-CAD061CB7E9A}">
  <dimension ref="A1:H22"/>
  <sheetViews>
    <sheetView topLeftCell="A3" workbookViewId="0">
      <selection activeCell="C11" sqref="C11"/>
    </sheetView>
  </sheetViews>
  <sheetFormatPr baseColWidth="10" defaultRowHeight="15.75" x14ac:dyDescent="0.25"/>
  <cols>
    <col min="1" max="1" width="4.5703125" style="4" customWidth="1"/>
    <col min="2" max="2" width="24.7109375" bestFit="1" customWidth="1"/>
    <col min="3" max="3" width="16.140625" bestFit="1" customWidth="1"/>
    <col min="4" max="4" width="10.28515625" style="31" bestFit="1" customWidth="1"/>
    <col min="5" max="5" width="7.7109375" style="31" bestFit="1" customWidth="1"/>
    <col min="6" max="6" width="6.140625" style="31" bestFit="1" customWidth="1"/>
    <col min="7" max="7" width="9" style="31" bestFit="1" customWidth="1"/>
    <col min="8" max="8" width="6.5703125" style="37" bestFit="1" customWidth="1"/>
  </cols>
  <sheetData>
    <row r="1" spans="1:8" ht="21" x14ac:dyDescent="0.35">
      <c r="A1" s="26" t="s">
        <v>46</v>
      </c>
      <c r="B1" s="26"/>
      <c r="C1" s="26"/>
      <c r="D1" s="26"/>
      <c r="E1" s="26"/>
      <c r="F1" s="26"/>
      <c r="G1" s="26"/>
      <c r="H1" s="26"/>
    </row>
    <row r="2" spans="1:8" ht="21" x14ac:dyDescent="0.35">
      <c r="A2" s="26" t="s">
        <v>178</v>
      </c>
      <c r="B2" s="26"/>
      <c r="C2" s="26"/>
      <c r="D2" s="26"/>
      <c r="E2" s="26"/>
      <c r="F2" s="26"/>
      <c r="G2" s="26"/>
      <c r="H2" s="26"/>
    </row>
    <row r="3" spans="1:8" x14ac:dyDescent="0.25">
      <c r="A3" s="3"/>
    </row>
    <row r="4" spans="1:8" x14ac:dyDescent="0.25">
      <c r="A4" s="2"/>
      <c r="B4" s="7" t="s">
        <v>0</v>
      </c>
      <c r="C4" s="7" t="s">
        <v>1</v>
      </c>
      <c r="D4" s="38" t="s">
        <v>179</v>
      </c>
      <c r="E4" s="8" t="s">
        <v>162</v>
      </c>
      <c r="F4" s="8" t="s">
        <v>180</v>
      </c>
      <c r="G4" s="8" t="s">
        <v>181</v>
      </c>
      <c r="H4" s="8" t="s">
        <v>182</v>
      </c>
    </row>
    <row r="5" spans="1:8" ht="15" x14ac:dyDescent="0.25">
      <c r="A5" s="28"/>
      <c r="B5" s="28"/>
      <c r="C5" s="28"/>
    </row>
    <row r="6" spans="1:8" x14ac:dyDescent="0.25">
      <c r="A6" s="3">
        <v>1</v>
      </c>
      <c r="B6" s="9" t="s">
        <v>10</v>
      </c>
      <c r="C6" s="9" t="s">
        <v>11</v>
      </c>
      <c r="D6" s="10">
        <v>1</v>
      </c>
      <c r="E6" s="41">
        <v>2</v>
      </c>
      <c r="F6" s="41">
        <v>3</v>
      </c>
      <c r="G6" s="41">
        <v>8</v>
      </c>
      <c r="H6" s="41">
        <f t="shared" ref="H6:H22" si="0">SUM(D6:G6)</f>
        <v>14</v>
      </c>
    </row>
    <row r="7" spans="1:8" x14ac:dyDescent="0.25">
      <c r="A7" s="3">
        <v>2</v>
      </c>
      <c r="B7" s="18" t="s">
        <v>16</v>
      </c>
      <c r="C7" s="18" t="s">
        <v>11</v>
      </c>
      <c r="D7" s="19">
        <v>3</v>
      </c>
      <c r="E7" s="42">
        <v>6</v>
      </c>
      <c r="F7" s="42">
        <v>12</v>
      </c>
      <c r="G7" s="42">
        <v>16</v>
      </c>
      <c r="H7" s="42">
        <f t="shared" si="0"/>
        <v>37</v>
      </c>
    </row>
    <row r="8" spans="1:8" x14ac:dyDescent="0.25">
      <c r="A8" s="3">
        <v>3</v>
      </c>
      <c r="B8" s="13" t="s">
        <v>20</v>
      </c>
      <c r="C8" s="13" t="s">
        <v>11</v>
      </c>
      <c r="D8" s="14">
        <v>5</v>
      </c>
      <c r="E8" s="43">
        <v>12</v>
      </c>
      <c r="F8" s="43">
        <v>9</v>
      </c>
      <c r="G8" s="43">
        <v>12</v>
      </c>
      <c r="H8" s="43">
        <f t="shared" si="0"/>
        <v>38</v>
      </c>
    </row>
    <row r="9" spans="1:8" x14ac:dyDescent="0.25">
      <c r="A9" s="3">
        <v>4</v>
      </c>
      <c r="B9" s="5" t="s">
        <v>13</v>
      </c>
      <c r="C9" s="5" t="s">
        <v>14</v>
      </c>
      <c r="D9" s="6">
        <v>2</v>
      </c>
      <c r="E9" s="39">
        <v>36</v>
      </c>
      <c r="F9" s="39">
        <v>15</v>
      </c>
      <c r="G9" s="39">
        <v>4</v>
      </c>
      <c r="H9" s="40">
        <f t="shared" si="0"/>
        <v>57</v>
      </c>
    </row>
    <row r="10" spans="1:8" x14ac:dyDescent="0.25">
      <c r="A10" s="3">
        <v>5</v>
      </c>
      <c r="B10" s="5" t="s">
        <v>28</v>
      </c>
      <c r="C10" s="5" t="s">
        <v>14</v>
      </c>
      <c r="D10" s="6">
        <v>9</v>
      </c>
      <c r="E10" s="39">
        <v>36</v>
      </c>
      <c r="F10" s="39">
        <v>15</v>
      </c>
      <c r="G10" s="39">
        <v>4</v>
      </c>
      <c r="H10" s="40">
        <f t="shared" si="0"/>
        <v>64</v>
      </c>
    </row>
    <row r="11" spans="1:8" x14ac:dyDescent="0.25">
      <c r="A11" s="3">
        <v>6</v>
      </c>
      <c r="B11" s="5" t="s">
        <v>22</v>
      </c>
      <c r="C11" s="5" t="s">
        <v>11</v>
      </c>
      <c r="D11" s="6">
        <v>6</v>
      </c>
      <c r="E11" s="39">
        <v>18</v>
      </c>
      <c r="F11" s="39">
        <v>6</v>
      </c>
      <c r="G11" s="39">
        <v>40</v>
      </c>
      <c r="H11" s="40">
        <f t="shared" si="0"/>
        <v>70</v>
      </c>
    </row>
    <row r="12" spans="1:8" x14ac:dyDescent="0.25">
      <c r="A12" s="3">
        <v>7</v>
      </c>
      <c r="B12" s="5" t="s">
        <v>24</v>
      </c>
      <c r="C12" s="5" t="s">
        <v>14</v>
      </c>
      <c r="D12" s="6">
        <v>7</v>
      </c>
      <c r="E12" s="39">
        <v>10</v>
      </c>
      <c r="F12" s="39">
        <v>21</v>
      </c>
      <c r="G12" s="39">
        <v>32</v>
      </c>
      <c r="H12" s="40">
        <f t="shared" si="0"/>
        <v>70</v>
      </c>
    </row>
    <row r="13" spans="1:8" x14ac:dyDescent="0.25">
      <c r="A13" s="3">
        <v>8</v>
      </c>
      <c r="B13" s="5" t="s">
        <v>26</v>
      </c>
      <c r="C13" s="5" t="s">
        <v>11</v>
      </c>
      <c r="D13" s="6">
        <v>8</v>
      </c>
      <c r="E13" s="39">
        <v>18</v>
      </c>
      <c r="F13" s="39">
        <v>6</v>
      </c>
      <c r="G13" s="39">
        <v>40</v>
      </c>
      <c r="H13" s="40">
        <f t="shared" si="0"/>
        <v>72</v>
      </c>
    </row>
    <row r="14" spans="1:8" x14ac:dyDescent="0.25">
      <c r="A14" s="3">
        <v>9</v>
      </c>
      <c r="B14" s="5" t="s">
        <v>18</v>
      </c>
      <c r="C14" s="5" t="s">
        <v>11</v>
      </c>
      <c r="D14" s="6">
        <v>4</v>
      </c>
      <c r="E14" s="39">
        <v>24</v>
      </c>
      <c r="F14" s="39">
        <v>18</v>
      </c>
      <c r="G14" s="39">
        <v>28</v>
      </c>
      <c r="H14" s="40">
        <f t="shared" si="0"/>
        <v>74</v>
      </c>
    </row>
    <row r="15" spans="1:8" x14ac:dyDescent="0.25">
      <c r="A15" s="3">
        <v>10</v>
      </c>
      <c r="B15" s="5" t="s">
        <v>38</v>
      </c>
      <c r="C15" s="5" t="s">
        <v>11</v>
      </c>
      <c r="D15" s="6">
        <v>14</v>
      </c>
      <c r="E15" s="39">
        <v>34</v>
      </c>
      <c r="F15" s="39">
        <v>33</v>
      </c>
      <c r="G15" s="39">
        <v>20</v>
      </c>
      <c r="H15" s="40">
        <f t="shared" si="0"/>
        <v>101</v>
      </c>
    </row>
    <row r="16" spans="1:8" x14ac:dyDescent="0.25">
      <c r="A16" s="3">
        <v>11</v>
      </c>
      <c r="B16" s="5" t="s">
        <v>42</v>
      </c>
      <c r="C16" s="5" t="s">
        <v>14</v>
      </c>
      <c r="D16" s="6">
        <v>16</v>
      </c>
      <c r="E16" s="39">
        <v>26</v>
      </c>
      <c r="F16" s="39">
        <v>24</v>
      </c>
      <c r="G16" s="39">
        <v>36</v>
      </c>
      <c r="H16" s="40">
        <f t="shared" si="0"/>
        <v>102</v>
      </c>
    </row>
    <row r="17" spans="1:8" x14ac:dyDescent="0.25">
      <c r="A17" s="3">
        <v>12</v>
      </c>
      <c r="B17" s="5" t="s">
        <v>44</v>
      </c>
      <c r="C17" s="5" t="s">
        <v>14</v>
      </c>
      <c r="D17" s="6">
        <v>17</v>
      </c>
      <c r="E17" s="39">
        <v>26</v>
      </c>
      <c r="F17" s="39">
        <v>24</v>
      </c>
      <c r="G17" s="39">
        <v>36</v>
      </c>
      <c r="H17" s="40">
        <f t="shared" si="0"/>
        <v>103</v>
      </c>
    </row>
    <row r="18" spans="1:8" x14ac:dyDescent="0.25">
      <c r="A18" s="3">
        <v>13</v>
      </c>
      <c r="B18" s="5" t="s">
        <v>32</v>
      </c>
      <c r="C18" s="5" t="s">
        <v>14</v>
      </c>
      <c r="D18" s="6">
        <v>11</v>
      </c>
      <c r="E18" s="39">
        <v>40</v>
      </c>
      <c r="F18" s="39">
        <v>21</v>
      </c>
      <c r="G18" s="39">
        <v>32</v>
      </c>
      <c r="H18" s="40">
        <f t="shared" si="0"/>
        <v>104</v>
      </c>
    </row>
    <row r="19" spans="1:8" x14ac:dyDescent="0.25">
      <c r="A19" s="3">
        <v>14</v>
      </c>
      <c r="B19" s="5" t="s">
        <v>34</v>
      </c>
      <c r="C19" s="5" t="s">
        <v>11</v>
      </c>
      <c r="D19" s="6">
        <v>12</v>
      </c>
      <c r="E19" s="39">
        <v>38</v>
      </c>
      <c r="F19" s="39">
        <v>30</v>
      </c>
      <c r="G19" s="39">
        <v>24</v>
      </c>
      <c r="H19" s="40">
        <f t="shared" si="0"/>
        <v>104</v>
      </c>
    </row>
    <row r="20" spans="1:8" x14ac:dyDescent="0.25">
      <c r="A20" s="3">
        <v>15</v>
      </c>
      <c r="B20" s="5" t="s">
        <v>40</v>
      </c>
      <c r="C20" s="5" t="s">
        <v>11</v>
      </c>
      <c r="D20" s="6">
        <v>15</v>
      </c>
      <c r="E20" s="39">
        <v>22</v>
      </c>
      <c r="F20" s="39">
        <v>36</v>
      </c>
      <c r="G20" s="39">
        <v>44</v>
      </c>
      <c r="H20" s="40">
        <f t="shared" si="0"/>
        <v>117</v>
      </c>
    </row>
    <row r="21" spans="1:8" x14ac:dyDescent="0.25">
      <c r="A21" s="3">
        <v>16</v>
      </c>
      <c r="B21" s="5" t="s">
        <v>30</v>
      </c>
      <c r="C21" s="5" t="s">
        <v>11</v>
      </c>
      <c r="D21" s="6">
        <v>10</v>
      </c>
      <c r="E21" s="39">
        <v>44</v>
      </c>
      <c r="F21" s="39">
        <v>27</v>
      </c>
      <c r="G21" s="39">
        <v>48</v>
      </c>
      <c r="H21" s="40">
        <f t="shared" si="0"/>
        <v>129</v>
      </c>
    </row>
    <row r="22" spans="1:8" x14ac:dyDescent="0.25">
      <c r="A22" s="3">
        <v>17</v>
      </c>
      <c r="B22" s="5" t="s">
        <v>36</v>
      </c>
      <c r="C22" s="5" t="s">
        <v>11</v>
      </c>
      <c r="D22" s="6">
        <v>13</v>
      </c>
      <c r="E22" s="39">
        <v>48</v>
      </c>
      <c r="F22" s="39">
        <v>27</v>
      </c>
      <c r="G22" s="39">
        <v>48</v>
      </c>
      <c r="H22" s="40">
        <f t="shared" si="0"/>
        <v>136</v>
      </c>
    </row>
  </sheetData>
  <sheetProtection algorithmName="SHA-512" hashValue="RDkebQAXGt3hbegI/rinCOiEI0D/3Fp7Ox7ZDZRJOoyxnL4bfVmnrADBwYuipf0oZCCm98XXfNyH3lA9CmHpmg==" saltValue="GS6Ukwgci/zotgj3qkfB6Q==" spinCount="100000" sheet="1" objects="1" scenarios="1"/>
  <mergeCells count="3">
    <mergeCell ref="A1:H1"/>
    <mergeCell ref="A2:H2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20E1F-8201-4CFC-B634-9C0AC4209AD0}">
  <dimension ref="A1:H36"/>
  <sheetViews>
    <sheetView workbookViewId="0">
      <selection activeCell="G11" sqref="G11"/>
    </sheetView>
  </sheetViews>
  <sheetFormatPr baseColWidth="10" defaultRowHeight="15.75" x14ac:dyDescent="0.25"/>
  <cols>
    <col min="1" max="1" width="4.7109375" style="4" customWidth="1"/>
    <col min="2" max="2" width="25.28515625" bestFit="1" customWidth="1"/>
    <col min="3" max="3" width="16.140625" bestFit="1" customWidth="1"/>
    <col min="4" max="4" width="10.28515625" style="31" bestFit="1" customWidth="1"/>
    <col min="5" max="5" width="7.7109375" style="31" bestFit="1" customWidth="1"/>
    <col min="6" max="6" width="6.140625" style="31" bestFit="1" customWidth="1"/>
    <col min="7" max="7" width="9" style="31" bestFit="1" customWidth="1"/>
    <col min="8" max="8" width="6.5703125" style="37" bestFit="1" customWidth="1"/>
  </cols>
  <sheetData>
    <row r="1" spans="1:8" ht="18.75" x14ac:dyDescent="0.3">
      <c r="A1" s="29" t="s">
        <v>46</v>
      </c>
      <c r="B1" s="29"/>
      <c r="C1" s="29"/>
      <c r="D1" s="29"/>
      <c r="E1" s="29"/>
      <c r="F1" s="29"/>
      <c r="G1" s="29"/>
      <c r="H1" s="29"/>
    </row>
    <row r="2" spans="1:8" ht="18.75" x14ac:dyDescent="0.3">
      <c r="A2" s="29" t="s">
        <v>183</v>
      </c>
      <c r="B2" s="29"/>
      <c r="C2" s="29"/>
      <c r="D2" s="29"/>
      <c r="E2" s="29"/>
      <c r="F2" s="29"/>
      <c r="G2" s="29"/>
      <c r="H2" s="29"/>
    </row>
    <row r="3" spans="1:8" x14ac:dyDescent="0.25">
      <c r="A3" s="3"/>
    </row>
    <row r="4" spans="1:8" x14ac:dyDescent="0.25">
      <c r="A4" s="2"/>
      <c r="B4" s="7" t="s">
        <v>0</v>
      </c>
      <c r="C4" s="7" t="s">
        <v>1</v>
      </c>
      <c r="D4" s="8" t="s">
        <v>179</v>
      </c>
      <c r="E4" s="8" t="s">
        <v>162</v>
      </c>
      <c r="F4" s="8" t="s">
        <v>180</v>
      </c>
      <c r="G4" s="8" t="s">
        <v>181</v>
      </c>
      <c r="H4" s="8" t="s">
        <v>182</v>
      </c>
    </row>
    <row r="5" spans="1:8" ht="15" x14ac:dyDescent="0.25">
      <c r="A5" s="28"/>
      <c r="B5" s="28"/>
      <c r="C5" s="28"/>
      <c r="D5" s="28"/>
    </row>
    <row r="6" spans="1:8" x14ac:dyDescent="0.25">
      <c r="A6" s="3">
        <v>1</v>
      </c>
      <c r="B6" s="9" t="s">
        <v>48</v>
      </c>
      <c r="C6" s="9" t="s">
        <v>11</v>
      </c>
      <c r="D6" s="10">
        <v>1</v>
      </c>
      <c r="E6" s="41">
        <v>2</v>
      </c>
      <c r="F6" s="41">
        <v>3</v>
      </c>
      <c r="G6" s="41">
        <v>8</v>
      </c>
      <c r="H6" s="41">
        <f t="shared" ref="H6:H36" si="0">SUM(D6:G6)</f>
        <v>14</v>
      </c>
    </row>
    <row r="7" spans="1:8" x14ac:dyDescent="0.25">
      <c r="A7" s="3">
        <v>2</v>
      </c>
      <c r="B7" s="18" t="s">
        <v>52</v>
      </c>
      <c r="C7" s="18" t="s">
        <v>11</v>
      </c>
      <c r="D7" s="19">
        <v>3</v>
      </c>
      <c r="E7" s="42">
        <v>14</v>
      </c>
      <c r="F7" s="42">
        <v>3</v>
      </c>
      <c r="G7" s="42">
        <v>8</v>
      </c>
      <c r="H7" s="42">
        <f t="shared" si="0"/>
        <v>28</v>
      </c>
    </row>
    <row r="8" spans="1:8" x14ac:dyDescent="0.25">
      <c r="A8" s="3">
        <v>3</v>
      </c>
      <c r="B8" s="13" t="s">
        <v>68</v>
      </c>
      <c r="C8" s="13" t="s">
        <v>11</v>
      </c>
      <c r="D8" s="14">
        <v>11</v>
      </c>
      <c r="E8" s="43">
        <v>14</v>
      </c>
      <c r="F8" s="43">
        <v>3</v>
      </c>
      <c r="G8" s="43">
        <v>8</v>
      </c>
      <c r="H8" s="43">
        <f t="shared" si="0"/>
        <v>36</v>
      </c>
    </row>
    <row r="9" spans="1:8" x14ac:dyDescent="0.25">
      <c r="A9" s="3">
        <v>4</v>
      </c>
      <c r="B9" s="5" t="s">
        <v>70</v>
      </c>
      <c r="C9" s="5" t="s">
        <v>11</v>
      </c>
      <c r="D9" s="6">
        <v>12</v>
      </c>
      <c r="E9" s="39">
        <v>6</v>
      </c>
      <c r="F9" s="39">
        <v>12</v>
      </c>
      <c r="G9" s="39">
        <v>16</v>
      </c>
      <c r="H9" s="40">
        <f t="shared" si="0"/>
        <v>46</v>
      </c>
    </row>
    <row r="10" spans="1:8" x14ac:dyDescent="0.25">
      <c r="A10" s="3">
        <v>5</v>
      </c>
      <c r="B10" s="5" t="s">
        <v>79</v>
      </c>
      <c r="C10" s="5" t="s">
        <v>11</v>
      </c>
      <c r="D10" s="6">
        <v>17</v>
      </c>
      <c r="E10" s="39">
        <v>12</v>
      </c>
      <c r="F10" s="39">
        <v>9</v>
      </c>
      <c r="G10" s="39">
        <v>12</v>
      </c>
      <c r="H10" s="40">
        <f t="shared" si="0"/>
        <v>50</v>
      </c>
    </row>
    <row r="11" spans="1:8" x14ac:dyDescent="0.25">
      <c r="A11" s="3">
        <v>6</v>
      </c>
      <c r="B11" s="5" t="s">
        <v>56</v>
      </c>
      <c r="C11" s="5" t="s">
        <v>11</v>
      </c>
      <c r="D11" s="6">
        <v>5</v>
      </c>
      <c r="E11" s="39">
        <v>16</v>
      </c>
      <c r="F11" s="39">
        <v>9</v>
      </c>
      <c r="G11" s="39">
        <v>24</v>
      </c>
      <c r="H11" s="40">
        <f t="shared" si="0"/>
        <v>54</v>
      </c>
    </row>
    <row r="12" spans="1:8" x14ac:dyDescent="0.25">
      <c r="A12" s="3">
        <v>7</v>
      </c>
      <c r="B12" s="5" t="s">
        <v>58</v>
      </c>
      <c r="C12" s="5" t="s">
        <v>11</v>
      </c>
      <c r="D12" s="6">
        <v>6</v>
      </c>
      <c r="E12" s="39">
        <v>16</v>
      </c>
      <c r="F12" s="39">
        <v>9</v>
      </c>
      <c r="G12" s="39">
        <v>24</v>
      </c>
      <c r="H12" s="40">
        <f t="shared" si="0"/>
        <v>55</v>
      </c>
    </row>
    <row r="13" spans="1:8" x14ac:dyDescent="0.25">
      <c r="A13" s="3">
        <v>8</v>
      </c>
      <c r="B13" s="5" t="s">
        <v>54</v>
      </c>
      <c r="C13" s="5" t="s">
        <v>11</v>
      </c>
      <c r="D13" s="6">
        <v>4</v>
      </c>
      <c r="E13" s="39">
        <v>8</v>
      </c>
      <c r="F13" s="39">
        <v>18</v>
      </c>
      <c r="G13" s="39">
        <v>28</v>
      </c>
      <c r="H13" s="40">
        <f t="shared" si="0"/>
        <v>58</v>
      </c>
    </row>
    <row r="14" spans="1:8" x14ac:dyDescent="0.25">
      <c r="A14" s="3">
        <v>9</v>
      </c>
      <c r="B14" s="5" t="s">
        <v>60</v>
      </c>
      <c r="C14" s="5" t="s">
        <v>11</v>
      </c>
      <c r="D14" s="6">
        <v>7</v>
      </c>
      <c r="E14" s="39">
        <v>8</v>
      </c>
      <c r="F14" s="39">
        <v>18</v>
      </c>
      <c r="G14" s="39">
        <v>28</v>
      </c>
      <c r="H14" s="40">
        <f t="shared" si="0"/>
        <v>61</v>
      </c>
    </row>
    <row r="15" spans="1:8" x14ac:dyDescent="0.25">
      <c r="A15" s="3">
        <v>10</v>
      </c>
      <c r="B15" s="5" t="s">
        <v>66</v>
      </c>
      <c r="C15" s="5" t="s">
        <v>11</v>
      </c>
      <c r="D15" s="6">
        <v>10</v>
      </c>
      <c r="E15" s="39">
        <v>4</v>
      </c>
      <c r="F15" s="39">
        <v>33</v>
      </c>
      <c r="G15" s="39">
        <v>20</v>
      </c>
      <c r="H15" s="40">
        <f t="shared" si="0"/>
        <v>67</v>
      </c>
    </row>
    <row r="16" spans="1:8" x14ac:dyDescent="0.25">
      <c r="A16" s="3">
        <v>11</v>
      </c>
      <c r="B16" s="5" t="s">
        <v>81</v>
      </c>
      <c r="C16" s="5" t="s">
        <v>14</v>
      </c>
      <c r="D16" s="6">
        <v>18</v>
      </c>
      <c r="E16" s="39">
        <v>32</v>
      </c>
      <c r="F16" s="39">
        <v>15</v>
      </c>
      <c r="G16" s="39">
        <v>4</v>
      </c>
      <c r="H16" s="40">
        <f t="shared" si="0"/>
        <v>69</v>
      </c>
    </row>
    <row r="17" spans="1:8" x14ac:dyDescent="0.25">
      <c r="A17" s="3">
        <v>12</v>
      </c>
      <c r="B17" s="5" t="s">
        <v>50</v>
      </c>
      <c r="C17" s="5" t="s">
        <v>11</v>
      </c>
      <c r="D17" s="6">
        <v>2</v>
      </c>
      <c r="E17" s="39">
        <v>24</v>
      </c>
      <c r="F17" s="39">
        <v>18</v>
      </c>
      <c r="G17" s="39">
        <v>28</v>
      </c>
      <c r="H17" s="40">
        <f t="shared" si="0"/>
        <v>72</v>
      </c>
    </row>
    <row r="18" spans="1:8" x14ac:dyDescent="0.25">
      <c r="A18" s="3">
        <v>13</v>
      </c>
      <c r="B18" s="5" t="s">
        <v>87</v>
      </c>
      <c r="C18" s="5" t="s">
        <v>14</v>
      </c>
      <c r="D18" s="6">
        <v>21</v>
      </c>
      <c r="E18" s="39">
        <v>32</v>
      </c>
      <c r="F18" s="39">
        <v>15</v>
      </c>
      <c r="G18" s="39">
        <v>4</v>
      </c>
      <c r="H18" s="40">
        <f t="shared" si="0"/>
        <v>72</v>
      </c>
    </row>
    <row r="19" spans="1:8" x14ac:dyDescent="0.25">
      <c r="A19" s="3">
        <v>14</v>
      </c>
      <c r="B19" s="5" t="s">
        <v>85</v>
      </c>
      <c r="C19" s="5" t="s">
        <v>11</v>
      </c>
      <c r="D19" s="6">
        <v>20</v>
      </c>
      <c r="E19" s="39">
        <v>28</v>
      </c>
      <c r="F19" s="39">
        <v>12</v>
      </c>
      <c r="G19" s="39">
        <v>16</v>
      </c>
      <c r="H19" s="40">
        <f t="shared" si="0"/>
        <v>76</v>
      </c>
    </row>
    <row r="20" spans="1:8" x14ac:dyDescent="0.25">
      <c r="A20" s="3">
        <v>15</v>
      </c>
      <c r="B20" s="5" t="s">
        <v>89</v>
      </c>
      <c r="C20" s="5" t="s">
        <v>11</v>
      </c>
      <c r="D20" s="6">
        <v>22</v>
      </c>
      <c r="E20" s="39">
        <v>28</v>
      </c>
      <c r="F20" s="39">
        <v>12</v>
      </c>
      <c r="G20" s="39">
        <v>16</v>
      </c>
      <c r="H20" s="40">
        <f t="shared" si="0"/>
        <v>78</v>
      </c>
    </row>
    <row r="21" spans="1:8" x14ac:dyDescent="0.25">
      <c r="A21" s="3">
        <v>16</v>
      </c>
      <c r="B21" s="5" t="s">
        <v>62</v>
      </c>
      <c r="C21" s="5" t="s">
        <v>11</v>
      </c>
      <c r="D21" s="6">
        <v>8</v>
      </c>
      <c r="E21" s="39">
        <v>20</v>
      </c>
      <c r="F21" s="39">
        <v>30</v>
      </c>
      <c r="G21" s="39">
        <v>24</v>
      </c>
      <c r="H21" s="40">
        <f t="shared" si="0"/>
        <v>82</v>
      </c>
    </row>
    <row r="22" spans="1:8" x14ac:dyDescent="0.25">
      <c r="A22" s="3">
        <v>17</v>
      </c>
      <c r="B22" s="5" t="s">
        <v>103</v>
      </c>
      <c r="C22" s="5" t="s">
        <v>11</v>
      </c>
      <c r="D22" s="6">
        <v>29</v>
      </c>
      <c r="E22" s="39">
        <v>4</v>
      </c>
      <c r="F22" s="39">
        <v>33</v>
      </c>
      <c r="G22" s="39">
        <v>20</v>
      </c>
      <c r="H22" s="40">
        <f t="shared" si="0"/>
        <v>86</v>
      </c>
    </row>
    <row r="23" spans="1:8" x14ac:dyDescent="0.25">
      <c r="A23" s="3">
        <v>18</v>
      </c>
      <c r="B23" s="5" t="s">
        <v>72</v>
      </c>
      <c r="C23" s="5" t="s">
        <v>11</v>
      </c>
      <c r="D23" s="6">
        <v>13</v>
      </c>
      <c r="E23" s="39">
        <v>30</v>
      </c>
      <c r="F23" s="39">
        <v>6</v>
      </c>
      <c r="G23" s="39">
        <v>40</v>
      </c>
      <c r="H23" s="40">
        <f t="shared" si="0"/>
        <v>89</v>
      </c>
    </row>
    <row r="24" spans="1:8" x14ac:dyDescent="0.25">
      <c r="A24" s="3">
        <v>19</v>
      </c>
      <c r="B24" s="5" t="s">
        <v>75</v>
      </c>
      <c r="C24" s="5" t="s">
        <v>11</v>
      </c>
      <c r="D24" s="6">
        <v>15</v>
      </c>
      <c r="E24" s="39">
        <v>20</v>
      </c>
      <c r="F24" s="39">
        <v>30</v>
      </c>
      <c r="G24" s="39">
        <v>24</v>
      </c>
      <c r="H24" s="40">
        <f t="shared" si="0"/>
        <v>89</v>
      </c>
    </row>
    <row r="25" spans="1:8" x14ac:dyDescent="0.25">
      <c r="A25" s="3">
        <v>20</v>
      </c>
      <c r="B25" s="5" t="s">
        <v>73</v>
      </c>
      <c r="C25" s="5" t="s">
        <v>11</v>
      </c>
      <c r="D25" s="6">
        <v>14</v>
      </c>
      <c r="E25" s="39">
        <v>30</v>
      </c>
      <c r="F25" s="39">
        <v>6</v>
      </c>
      <c r="G25" s="31">
        <v>40</v>
      </c>
      <c r="H25" s="40">
        <f t="shared" si="0"/>
        <v>90</v>
      </c>
    </row>
    <row r="26" spans="1:8" x14ac:dyDescent="0.25">
      <c r="A26" s="3">
        <v>21</v>
      </c>
      <c r="B26" s="5" t="s">
        <v>99</v>
      </c>
      <c r="C26" s="5" t="s">
        <v>14</v>
      </c>
      <c r="D26" s="6">
        <v>27</v>
      </c>
      <c r="E26" s="39">
        <v>10</v>
      </c>
      <c r="F26" s="39">
        <v>21</v>
      </c>
      <c r="G26" s="39">
        <v>32</v>
      </c>
      <c r="H26" s="40">
        <f t="shared" si="0"/>
        <v>90</v>
      </c>
    </row>
    <row r="27" spans="1:8" x14ac:dyDescent="0.25">
      <c r="A27" s="3">
        <v>22</v>
      </c>
      <c r="B27" s="5" t="s">
        <v>64</v>
      </c>
      <c r="C27" s="5" t="s">
        <v>11</v>
      </c>
      <c r="D27" s="6">
        <v>9</v>
      </c>
      <c r="E27" s="39">
        <v>34</v>
      </c>
      <c r="F27" s="39">
        <v>33</v>
      </c>
      <c r="G27" s="39">
        <v>20</v>
      </c>
      <c r="H27" s="40">
        <f t="shared" si="0"/>
        <v>96</v>
      </c>
    </row>
    <row r="28" spans="1:8" x14ac:dyDescent="0.25">
      <c r="A28" s="3">
        <v>23</v>
      </c>
      <c r="B28" s="5" t="s">
        <v>93</v>
      </c>
      <c r="C28" s="5" t="s">
        <v>14</v>
      </c>
      <c r="D28" s="6">
        <v>24</v>
      </c>
      <c r="E28" s="39">
        <v>40</v>
      </c>
      <c r="F28" s="39">
        <v>21</v>
      </c>
      <c r="G28" s="39">
        <v>32</v>
      </c>
      <c r="H28" s="40">
        <f t="shared" si="0"/>
        <v>117</v>
      </c>
    </row>
    <row r="29" spans="1:8" x14ac:dyDescent="0.25">
      <c r="A29" s="3">
        <v>24</v>
      </c>
      <c r="B29" s="5" t="s">
        <v>77</v>
      </c>
      <c r="C29" s="5" t="s">
        <v>14</v>
      </c>
      <c r="D29" s="6">
        <v>16</v>
      </c>
      <c r="E29" s="39">
        <v>42</v>
      </c>
      <c r="F29" s="39">
        <v>24</v>
      </c>
      <c r="G29" s="39">
        <v>36</v>
      </c>
      <c r="H29" s="40">
        <f t="shared" si="0"/>
        <v>118</v>
      </c>
    </row>
    <row r="30" spans="1:8" x14ac:dyDescent="0.25">
      <c r="A30" s="3">
        <v>25</v>
      </c>
      <c r="B30" s="5" t="s">
        <v>97</v>
      </c>
      <c r="C30" s="5" t="s">
        <v>11</v>
      </c>
      <c r="D30" s="6">
        <v>26</v>
      </c>
      <c r="E30" s="39">
        <v>38</v>
      </c>
      <c r="F30" s="39">
        <v>30</v>
      </c>
      <c r="G30" s="39">
        <v>24</v>
      </c>
      <c r="H30" s="40">
        <f t="shared" si="0"/>
        <v>118</v>
      </c>
    </row>
    <row r="31" spans="1:8" x14ac:dyDescent="0.25">
      <c r="A31" s="3">
        <v>26</v>
      </c>
      <c r="B31" s="5" t="s">
        <v>83</v>
      </c>
      <c r="C31" s="5" t="s">
        <v>14</v>
      </c>
      <c r="D31" s="6">
        <v>19</v>
      </c>
      <c r="E31" s="39">
        <v>42</v>
      </c>
      <c r="F31" s="39">
        <v>24</v>
      </c>
      <c r="G31" s="39">
        <v>36</v>
      </c>
      <c r="H31" s="40">
        <f t="shared" si="0"/>
        <v>121</v>
      </c>
    </row>
    <row r="32" spans="1:8" x14ac:dyDescent="0.25">
      <c r="A32" s="3">
        <v>27</v>
      </c>
      <c r="B32" s="5" t="s">
        <v>91</v>
      </c>
      <c r="C32" s="5" t="s">
        <v>11</v>
      </c>
      <c r="D32" s="6">
        <v>23</v>
      </c>
      <c r="E32" s="39">
        <v>22</v>
      </c>
      <c r="F32" s="39">
        <v>36</v>
      </c>
      <c r="G32" s="39">
        <v>44</v>
      </c>
      <c r="H32" s="40">
        <f t="shared" si="0"/>
        <v>125</v>
      </c>
    </row>
    <row r="33" spans="1:8" x14ac:dyDescent="0.25">
      <c r="A33" s="3">
        <v>28</v>
      </c>
      <c r="B33" s="5" t="s">
        <v>95</v>
      </c>
      <c r="C33" s="5" t="s">
        <v>11</v>
      </c>
      <c r="D33" s="6">
        <v>25</v>
      </c>
      <c r="E33" s="39">
        <v>44</v>
      </c>
      <c r="F33" s="39">
        <v>27</v>
      </c>
      <c r="G33" s="39">
        <v>48</v>
      </c>
      <c r="H33" s="40">
        <f t="shared" si="0"/>
        <v>144</v>
      </c>
    </row>
    <row r="34" spans="1:8" x14ac:dyDescent="0.25">
      <c r="A34" s="3">
        <v>29</v>
      </c>
      <c r="B34" s="5" t="s">
        <v>105</v>
      </c>
      <c r="C34" s="5" t="s">
        <v>11</v>
      </c>
      <c r="D34" s="6">
        <v>30</v>
      </c>
      <c r="E34" s="39">
        <v>48</v>
      </c>
      <c r="F34" s="39">
        <v>27</v>
      </c>
      <c r="G34" s="39">
        <v>48</v>
      </c>
      <c r="H34" s="40">
        <f t="shared" si="0"/>
        <v>153</v>
      </c>
    </row>
    <row r="35" spans="1:8" x14ac:dyDescent="0.25">
      <c r="A35" s="3">
        <v>30</v>
      </c>
      <c r="B35" s="5" t="s">
        <v>101</v>
      </c>
      <c r="C35" s="5" t="s">
        <v>11</v>
      </c>
      <c r="D35" s="6">
        <v>28</v>
      </c>
      <c r="E35" s="39">
        <v>46</v>
      </c>
      <c r="F35" s="39">
        <v>36</v>
      </c>
      <c r="G35" s="39">
        <v>44</v>
      </c>
      <c r="H35" s="40">
        <f t="shared" si="0"/>
        <v>154</v>
      </c>
    </row>
    <row r="36" spans="1:8" x14ac:dyDescent="0.25">
      <c r="A36" s="3">
        <v>31</v>
      </c>
      <c r="B36" s="5" t="s">
        <v>107</v>
      </c>
      <c r="C36" s="5" t="s">
        <v>11</v>
      </c>
      <c r="D36" s="6">
        <v>31</v>
      </c>
      <c r="E36" s="39">
        <v>46</v>
      </c>
      <c r="F36" s="39">
        <v>36</v>
      </c>
      <c r="G36" s="39">
        <v>44</v>
      </c>
      <c r="H36" s="40">
        <f t="shared" si="0"/>
        <v>157</v>
      </c>
    </row>
  </sheetData>
  <sheetProtection algorithmName="SHA-512" hashValue="SC0K3sHNrWEirPyBO9KiGKfYM4qqyQtXzv2QvhqQJfoRTBx5tqHHDVsyE+/h//hKVmIXsBBKvSbT/C5O2uyY6w==" saltValue="+vnn/R5Xb2qoV4uU2N21Ew==" spinCount="100000" sheet="1" objects="1" scenarios="1"/>
  <mergeCells count="3">
    <mergeCell ref="A1:H1"/>
    <mergeCell ref="A2:H2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sen_fem</vt:lpstr>
      <vt:lpstr>sen_mas</vt:lpstr>
      <vt:lpstr>dobles</vt:lpstr>
      <vt:lpstr>trios</vt:lpstr>
      <vt:lpstr>equipos</vt:lpstr>
      <vt:lpstr>evento_fem</vt:lpstr>
      <vt:lpstr>evento_mas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2023-04-14T11:52:24Z</dcterms:created>
  <dcterms:modified xsi:type="dcterms:W3CDTF">2023-04-17T04:51:54Z</dcterms:modified>
</cp:coreProperties>
</file>